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9320" windowHeight="12150" activeTab="0"/>
  </bookViews>
  <sheets>
    <sheet name="Přihláška 36. cyklus - 2 strany" sheetId="1" r:id="rId1"/>
  </sheets>
  <definedNames>
    <definedName name="_xlnm.Print_Titles" localSheetId="0">'Přihláška 36. cyklus - 2 strany'!$1:$2</definedName>
    <definedName name="_xlnm.Print_Area" localSheetId="0">'Přihláška 36. cyklus - 2 strany'!$B$1:$P$76</definedName>
  </definedNames>
  <calcPr fullCalcOnLoad="1"/>
</workbook>
</file>

<file path=xl/sharedStrings.xml><?xml version="1.0" encoding="utf-8"?>
<sst xmlns="http://schemas.openxmlformats.org/spreadsheetml/2006/main" count="113" uniqueCount="103">
  <si>
    <t>K úhradě</t>
  </si>
  <si>
    <t>Poř. číslo</t>
  </si>
  <si>
    <t xml:space="preserve">Převzala: </t>
  </si>
  <si>
    <t xml:space="preserve">Dne: </t>
  </si>
  <si>
    <t>Den 
v týdnu</t>
  </si>
  <si>
    <t>Kč</t>
  </si>
  <si>
    <t>Bc. Martina Sovana</t>
  </si>
  <si>
    <t>Datum:</t>
  </si>
  <si>
    <t>pondělí</t>
  </si>
  <si>
    <t>Počet vyučova-cích hodin</t>
  </si>
  <si>
    <r>
      <t>Úhrada v částce</t>
    </r>
    <r>
      <rPr>
        <b/>
        <sz val="18"/>
        <color indexed="8"/>
        <rFont val="Calibri"/>
        <family val="2"/>
      </rPr>
      <t xml:space="preserve">: </t>
    </r>
  </si>
  <si>
    <t xml:space="preserve">Úhradu v hotovosti v částce: </t>
  </si>
  <si>
    <t>Potvrzuji správnost uvedených údajů: 
(vlastnoruční podpis uchazeče)</t>
  </si>
  <si>
    <t>b) v hotovosti</t>
  </si>
  <si>
    <t>a) PLATBA BANKOVNÍM PŘEVODEM (vyplňuje VŠFS):</t>
  </si>
  <si>
    <t>b) PLATBA V HOTOVOSTI (vyplňuje VŠFS):</t>
  </si>
  <si>
    <t xml:space="preserve">Byla přijata na účet č. 500233003/0300: </t>
  </si>
  <si>
    <t>Podpis uchazeče:</t>
  </si>
  <si>
    <t>V případě zaslání přihlášky e-mailem doplní  uchazeč podpis před 1. hod. výuky.</t>
  </si>
  <si>
    <t>V případě zaslání přihlášky e-mailem 
doplní uchazeč podpis před 1. hod. výuky.</t>
  </si>
  <si>
    <r>
      <rPr>
        <b/>
        <u val="single"/>
        <sz val="16"/>
        <color indexed="8"/>
        <rFont val="Calibri"/>
        <family val="2"/>
      </rPr>
      <t>Poznámka</t>
    </r>
    <r>
      <rPr>
        <b/>
        <sz val="16"/>
        <color indexed="8"/>
        <rFont val="Calibri"/>
        <family val="2"/>
      </rPr>
      <t xml:space="preserve">:  </t>
    </r>
    <r>
      <rPr>
        <b/>
        <sz val="16"/>
        <color indexed="8"/>
        <rFont val="Calibri"/>
        <family val="2"/>
      </rPr>
      <t xml:space="preserve">
</t>
    </r>
  </si>
  <si>
    <t>úterý</t>
  </si>
  <si>
    <t>středa</t>
  </si>
  <si>
    <t>čtvrtek</t>
  </si>
  <si>
    <t>pátek</t>
  </si>
  <si>
    <t>OCHRANA OSOBNÍCH ÚDAJŮ:</t>
  </si>
  <si>
    <t>ÚHRADA KURZOVNÉHO:</t>
  </si>
  <si>
    <t xml:space="preserve">ÚHRADA KURZOVNÉHO:
a) bankovním převodem na účet č. 500233003/0300, variabilní symbol 5350. Ve zprávě pro příjemce uveďte celé jméno účastníka kurzu. Potvrzení o úhradě kurzu zašlete s vyplněnou přihláškou na e-mail: martina.sovana@vsfs.cz, nejpozději do </t>
  </si>
  <si>
    <t>VRÁCENÍ KURZOVNÉHO:</t>
  </si>
  <si>
    <t>POKYNY PRO VYPLNĚNÍ PŘIHLÁŠKY:</t>
  </si>
  <si>
    <t>Vysoká škola finanční a správní, a.s.
Estonská  500
101 00 Praha 10
IČ:  04274644
DIČ: CZ699002927</t>
  </si>
  <si>
    <t>Vysoká škola finanční a správní, a.s.
studijní středisko Most
Pionýrů 2806
434 01 Most</t>
  </si>
  <si>
    <t xml:space="preserve">Telefon: </t>
  </si>
  <si>
    <t xml:space="preserve">E-mail: </t>
  </si>
  <si>
    <t>Příjmení a jméno, příp. titul (hůlkově):</t>
  </si>
  <si>
    <t xml:space="preserve">Datum narození (den, měsíc, rok): </t>
  </si>
  <si>
    <t>Adresa (ulice, číslo popisné, město):</t>
  </si>
  <si>
    <t>ORGANIZAČNÍ POKYNY, OSVĚDČENÍ A POVINNOSTI POSLUCHAČE:</t>
  </si>
  <si>
    <t>Cena  
v Kč</t>
  </si>
  <si>
    <t>Pořadové číslo přihlášky uchazeče 
(vyplňuje VŠFS):</t>
  </si>
  <si>
    <r>
      <t xml:space="preserve">Příjmení a jméno uchazeče o kurz </t>
    </r>
    <r>
      <rPr>
        <sz val="20"/>
        <color indexed="8"/>
        <rFont val="Calibri"/>
        <family val="2"/>
      </rPr>
      <t>(hůlkově)</t>
    </r>
    <r>
      <rPr>
        <b/>
        <sz val="22"/>
        <color indexed="8"/>
        <rFont val="Calibri"/>
        <family val="2"/>
      </rPr>
      <t>:</t>
    </r>
  </si>
  <si>
    <r>
      <t xml:space="preserve">Evidenční číslo přihlášky: </t>
    </r>
    <r>
      <rPr>
        <sz val="20"/>
        <color indexed="8"/>
        <rFont val="Calibri"/>
        <family val="2"/>
      </rPr>
      <t>(vyplňuje VŠFS)</t>
    </r>
  </si>
  <si>
    <t xml:space="preserve">Zkratka </t>
  </si>
  <si>
    <t>a) starobního důchodu včetně 
předčasného důchodu</t>
  </si>
  <si>
    <t>b) invalidního důchodu</t>
  </si>
  <si>
    <r>
      <rPr>
        <b/>
        <sz val="22"/>
        <color indexed="28"/>
        <rFont val="Calibri"/>
        <family val="2"/>
      </rPr>
      <t>a) bankovním převodem</t>
    </r>
    <r>
      <rPr>
        <b/>
        <sz val="22"/>
        <rFont val="Calibri"/>
        <family val="2"/>
      </rPr>
      <t xml:space="preserve">
</t>
    </r>
    <r>
      <rPr>
        <b/>
        <sz val="20"/>
        <color indexed="10"/>
        <rFont val="Calibri"/>
        <family val="2"/>
      </rPr>
      <t>Podrobnosti k úhradě bankovním převodem na 2. str.!!!</t>
    </r>
  </si>
  <si>
    <r>
      <rPr>
        <b/>
        <u val="single"/>
        <sz val="19"/>
        <rFont val="Calibri"/>
        <family val="2"/>
      </rPr>
      <t>GDPR:</t>
    </r>
    <r>
      <rPr>
        <sz val="19"/>
        <color indexed="10"/>
        <rFont val="Calibri"/>
        <family val="2"/>
      </rPr>
      <t xml:space="preserve"> </t>
    </r>
    <r>
      <rPr>
        <b/>
        <u val="single"/>
        <sz val="19"/>
        <rFont val="Calibri"/>
        <family val="2"/>
      </rPr>
      <t xml:space="preserve">Informace dle nařízení Evropského parlamentu a (Rady EU) 679/2016 Sb. čl. 13
</t>
    </r>
    <r>
      <rPr>
        <sz val="19"/>
        <rFont val="Calibri"/>
        <family val="2"/>
      </rPr>
      <t xml:space="preserve">Ve smyslu čl. 13 Obecného nařízení o ochraně osobních údajů (Nařízení 2016/679) Vás informujeme o tom, že na základě Vaší přihlášky 
do kurzu/-ů Univerzity 3. věku a z důvodu průkaznosti finančního vypořádání, které je vázáno na výše uvedený dokument, 
</t>
    </r>
    <r>
      <rPr>
        <b/>
        <sz val="19"/>
        <rFont val="Calibri"/>
        <family val="2"/>
      </rPr>
      <t>budou správcem osobních údajů společností  VŠFS, a.s., IČ: 04274644, DIČ:CZ699002927, se sídlem Estonská 500, 101 00 Praha 10, e-mail: info@vsfs.cz</t>
    </r>
    <r>
      <rPr>
        <sz val="19"/>
        <rFont val="Calibri"/>
        <family val="2"/>
      </rPr>
      <t xml:space="preserve">, </t>
    </r>
    <r>
      <rPr>
        <b/>
        <sz val="19"/>
        <rFont val="Calibri"/>
        <family val="2"/>
      </rPr>
      <t>k Vaší osobě  zpracovány osobní údaje v rozsahu: titul, jméno, datum narození, e-mail, telefon, adresa.</t>
    </r>
    <r>
      <rPr>
        <sz val="19"/>
        <rFont val="Calibri"/>
        <family val="2"/>
      </rPr>
      <t xml:space="preserve"> 
</t>
    </r>
    <r>
      <rPr>
        <b/>
        <sz val="19"/>
        <rFont val="Calibri"/>
        <family val="2"/>
      </rPr>
      <t>Pro oblast problematiky osobních údajů má organizace ustanoveného pověřence osobních údajů, kterého je možno kontaktovat písemně na adresu školy nebo na mailovou adresu poverenec@vsfs.cz.</t>
    </r>
    <r>
      <rPr>
        <sz val="19"/>
        <rFont val="Calibri"/>
        <family val="2"/>
      </rPr>
      <t xml:space="preserve">
</t>
    </r>
    <r>
      <rPr>
        <b/>
        <sz val="19"/>
        <rFont val="Calibri"/>
        <family val="2"/>
      </rPr>
      <t>Účelem zpracování osobních údajů není předávat tyto údaje jiným subjektům.</t>
    </r>
    <r>
      <rPr>
        <sz val="19"/>
        <rFont val="Calibri"/>
        <family val="2"/>
      </rPr>
      <t xml:space="preserve"> Zpracovávané osobní údaje však bude správce předávat i dalším subjektům, a to pouze z důvodu plnění právní povinnosti, které správci vyplývají z konkrétního právního předpisu. Správce osobních údajů může dále osobní údaje předat i jiných subjektům, a to pouze na základě jejich důvodné a oprávněné žádosti. Takovými subjekty mohou být orgány činné 
v trestním řízení, soudy nebo správní orgány. Vaše osobní údaje budou z důvodů právní povinnosti správce prokázat příslušným orgánům právní skutečnosti uchovávány po dobu 10 let. 
Zároveň Vás informujeme, že máte právo na přístup ke svým osobním údajům, na jejich opravu nebo výmaz. Dále máte právo odvolat souhlas se zpracováním osobních údajů. Osobní údaje nejsou zpracovávány za účelem předávání jiným subjektům. Zároveň Vám sdělujeme, že máte právo podat stížnost u dozorového orgánu, tedy u Úřadu pro ochranu osobních údajů, pplk. Sochora 27, Praha 7.  
Ve smyslu ustanovení čl. 13 odst. 2 písm. e) Vám sdělujeme, že </t>
    </r>
    <r>
      <rPr>
        <b/>
        <sz val="19"/>
        <rFont val="Calibri"/>
        <family val="2"/>
      </rPr>
      <t>zpracování poskytnutých osobních údajů je smluvním požadavkem, který je předpokladem pro možnost účasti na Univerzitě 3. věku.</t>
    </r>
    <r>
      <rPr>
        <sz val="19"/>
        <rFont val="Calibri"/>
        <family val="2"/>
      </rPr>
      <t xml:space="preserve">  Neposkytnutí těchto údajů je překážkou účasti na příslušném kurzu.  
</t>
    </r>
    <r>
      <rPr>
        <b/>
        <sz val="19"/>
        <rFont val="Calibri"/>
        <family val="2"/>
      </rPr>
      <t>Beru na vědomí a souhlasím s tím, že na poskytnuté e-mailové adresy mi budou jednotlivými lektory Univerzity 3. věku zasílány materiály potřebné ke studiu.</t>
    </r>
  </si>
  <si>
    <t>@</t>
  </si>
  <si>
    <r>
      <t xml:space="preserve">Jsem poživatelem důchodu: 
</t>
    </r>
    <r>
      <rPr>
        <sz val="18"/>
        <color indexed="28"/>
        <rFont val="Calibri"/>
        <family val="2"/>
      </rPr>
      <t>(vyberte jednu ze 2 možností a označte ji křížkem)</t>
    </r>
  </si>
  <si>
    <r>
      <rPr>
        <b/>
        <sz val="28"/>
        <rFont val="Calibri"/>
        <family val="2"/>
      </rPr>
      <t>UNIVERZITA 3. VĚKU Most - Přihláška na LETNÍ SEMESTR 2023/2024 (36. cyklus)</t>
    </r>
    <r>
      <rPr>
        <b/>
        <sz val="24"/>
        <rFont val="Calibri"/>
        <family val="2"/>
      </rPr>
      <t xml:space="preserve">
</t>
    </r>
    <r>
      <rPr>
        <b/>
        <sz val="20"/>
        <color indexed="10"/>
        <rFont val="Calibri"/>
        <family val="2"/>
      </rPr>
      <t>VYPLŇTE ŽLUTÁ POLE na 1. a 2. straně.</t>
    </r>
  </si>
  <si>
    <t>/LS2024</t>
  </si>
  <si>
    <t>Přihláška 36. cyklus  - 1. str.</t>
  </si>
  <si>
    <t>Přihláška 36. cyklus - 2. str.</t>
  </si>
  <si>
    <r>
      <t xml:space="preserve">1. </t>
    </r>
    <r>
      <rPr>
        <sz val="19"/>
        <rFont val="Calibri"/>
        <family val="2"/>
      </rPr>
      <t xml:space="preserve">Vyplňte údaje o sobě. </t>
    </r>
    <r>
      <rPr>
        <b/>
        <u val="single"/>
        <sz val="19"/>
        <rFont val="Calibri"/>
        <family val="2"/>
      </rPr>
      <t>Povinné údaje</t>
    </r>
    <r>
      <rPr>
        <sz val="19"/>
        <rFont val="Calibri"/>
        <family val="2"/>
      </rPr>
      <t>:</t>
    </r>
    <r>
      <rPr>
        <b/>
        <sz val="19"/>
        <rFont val="Calibri"/>
        <family val="2"/>
      </rPr>
      <t xml:space="preserve"> jméno a příjmení, datum narození, adresa, telefon, informace o přiznání důchodu</t>
    </r>
    <r>
      <rPr>
        <sz val="19"/>
        <rFont val="Calibri"/>
        <family val="2"/>
      </rPr>
      <t xml:space="preserve">. </t>
    </r>
    <r>
      <rPr>
        <b/>
        <u val="single"/>
        <sz val="19"/>
        <rFont val="Calibri"/>
        <family val="2"/>
      </rPr>
      <t>Doporučený údaj</t>
    </r>
    <r>
      <rPr>
        <sz val="19"/>
        <rFont val="Calibri"/>
        <family val="2"/>
      </rPr>
      <t>:</t>
    </r>
    <r>
      <rPr>
        <b/>
        <sz val="19"/>
        <rFont val="Calibri"/>
        <family val="2"/>
      </rPr>
      <t xml:space="preserve"> e-mail. </t>
    </r>
    <r>
      <rPr>
        <sz val="19"/>
        <rFont val="Calibri"/>
        <family val="2"/>
      </rPr>
      <t xml:space="preserve">V případě, že ho uvedete, budou Vám na něj zasílány materiály pro výuku, informace o změnách výuky, informace o novém semestru. </t>
    </r>
    <r>
      <rPr>
        <b/>
        <u val="single"/>
        <sz val="19"/>
        <rFont val="Calibri"/>
        <family val="2"/>
      </rPr>
      <t>Údaje prosím vyplňte pečlivě a kompletně. K údajům z předchozích semestrů se nebude přihlížet</t>
    </r>
    <r>
      <rPr>
        <sz val="19"/>
        <rFont val="Calibri"/>
        <family val="2"/>
      </rPr>
      <t>. Veškerá komunikace bude probíhat podle aktuálních údajů uvedených v 1. odevzdané přihlášce 36. cyklu.</t>
    </r>
    <r>
      <rPr>
        <b/>
        <sz val="19"/>
        <rFont val="Calibri"/>
        <family val="2"/>
      </rPr>
      <t xml:space="preserve">
2. </t>
    </r>
    <r>
      <rPr>
        <sz val="19"/>
        <rFont val="Calibri"/>
        <family val="2"/>
      </rPr>
      <t>Vybraný kurz</t>
    </r>
    <r>
      <rPr>
        <b/>
        <sz val="19"/>
        <rFont val="Calibri"/>
        <family val="2"/>
      </rPr>
      <t xml:space="preserve"> označte</t>
    </r>
    <r>
      <rPr>
        <sz val="19"/>
        <rFont val="Calibri"/>
        <family val="2"/>
      </rPr>
      <t xml:space="preserve"> </t>
    </r>
    <r>
      <rPr>
        <b/>
        <sz val="19"/>
        <rFont val="Calibri"/>
        <family val="2"/>
      </rPr>
      <t>číslem 1</t>
    </r>
    <r>
      <rPr>
        <sz val="19"/>
        <rFont val="Calibri"/>
        <family val="2"/>
      </rPr>
      <t xml:space="preserve">  ve sloupci vedle názvu kurzu. </t>
    </r>
    <r>
      <rPr>
        <b/>
        <sz val="19"/>
        <rFont val="Calibri"/>
        <family val="2"/>
      </rPr>
      <t xml:space="preserve">
3. </t>
    </r>
    <r>
      <rPr>
        <b/>
        <u val="single"/>
        <sz val="19"/>
        <rFont val="Calibri"/>
        <family val="2"/>
      </rPr>
      <t>Vyplněnou přihlášku:</t>
    </r>
    <r>
      <rPr>
        <b/>
        <sz val="19"/>
        <rFont val="Calibri"/>
        <family val="2"/>
      </rPr>
      <t xml:space="preserve">
</t>
    </r>
    <r>
      <rPr>
        <sz val="19"/>
        <rFont val="Calibri"/>
        <family val="2"/>
      </rPr>
      <t xml:space="preserve">buď </t>
    </r>
    <r>
      <rPr>
        <b/>
        <sz val="19"/>
        <rFont val="Calibri"/>
        <family val="2"/>
      </rPr>
      <t xml:space="preserve">   a) zašlete e-mailem na  martina.sovana@vsfs.cz nejpozději do 22.2.2024 do 14 hod.</t>
    </r>
    <r>
      <rPr>
        <sz val="19"/>
        <rFont val="Calibri"/>
        <family val="2"/>
      </rPr>
      <t xml:space="preserve"> </t>
    </r>
    <r>
      <rPr>
        <b/>
        <sz val="19"/>
        <rFont val="Calibri"/>
        <family val="2"/>
      </rPr>
      <t xml:space="preserve">     
</t>
    </r>
    <r>
      <rPr>
        <sz val="19"/>
        <rFont val="Calibri"/>
        <family val="2"/>
      </rPr>
      <t>nebo</t>
    </r>
    <r>
      <rPr>
        <b/>
        <sz val="19"/>
        <rFont val="Calibri"/>
        <family val="2"/>
      </rPr>
      <t xml:space="preserve">  b) odevzdejte osobně v budově VŠFS, a.s., Pionýrů 2806, Most, přízemí, kanc. M06, p. Sovana ( 477 070 414) 
                - od 29. 1. 2024 - 22. 2. 2024 
                - v pondělí až čtvrtek: 9:00 - 11:00 hod. a 13:00 - 14:00 hod.</t>
    </r>
    <r>
      <rPr>
        <b/>
        <sz val="19"/>
        <color indexed="10"/>
        <rFont val="Calibri"/>
        <family val="2"/>
      </rPr>
      <t xml:space="preserve"> (31.1. jen 9:00 - 11:00)</t>
    </r>
  </si>
  <si>
    <r>
      <rPr>
        <b/>
        <u val="single"/>
        <sz val="19"/>
        <rFont val="Calibri"/>
        <family val="2"/>
      </rPr>
      <t>V případě neotevření kurzu</t>
    </r>
    <r>
      <rPr>
        <u val="single"/>
        <sz val="19"/>
        <rFont val="Calibri"/>
        <family val="2"/>
      </rPr>
      <t xml:space="preserve"> z důvodu jeho nenaplnění nebo z jiných organizačních důvodů, </t>
    </r>
    <r>
      <rPr>
        <b/>
        <u val="single"/>
        <sz val="19"/>
        <rFont val="Calibri"/>
        <family val="2"/>
      </rPr>
      <t xml:space="preserve">budete informováni e-mailem nebo telefonicky
v těchto dnech: 26.2. - 27.2.2024 </t>
    </r>
    <r>
      <rPr>
        <sz val="19"/>
        <color indexed="10"/>
        <rFont val="Calibri"/>
        <family val="2"/>
      </rPr>
      <t xml:space="preserve"> </t>
    </r>
    <r>
      <rPr>
        <sz val="19"/>
        <rFont val="Calibri"/>
        <family val="2"/>
      </rPr>
      <t xml:space="preserve">a kurzovné Vám bude vráceno, případně po domluvě s Vámi budete přeřazeni do jiného kurzu. </t>
    </r>
  </si>
  <si>
    <r>
      <rPr>
        <b/>
        <u val="single"/>
        <sz val="19"/>
        <rFont val="Calibri"/>
        <family val="2"/>
      </rPr>
      <t>Výuka</t>
    </r>
    <r>
      <rPr>
        <sz val="19"/>
        <rFont val="Calibri"/>
        <family val="2"/>
      </rPr>
      <t xml:space="preserve">: Před 1. hodinou výuky obdržíte e-mailem organizační pokyny k výuce. Pro uchazeče o kurz bez e-mailu budou informace vyvěšeny na nástěnce. Před každou výukou najdete proti hlavnímu vchodu ceduli, v jaké učebně se výuka koná. Učebna se uvolňuje 15 min. před zahájením výuky. Na výuku se dostavte max. 30 min. předem. Pokud se v učebnách učí, prosíme o respektování klidu na chodbách. 
</t>
    </r>
    <r>
      <rPr>
        <b/>
        <u val="single"/>
        <sz val="19"/>
        <rFont val="Calibri"/>
        <family val="2"/>
      </rPr>
      <t>Osvědčení</t>
    </r>
    <r>
      <rPr>
        <sz val="19"/>
        <rFont val="Calibri"/>
        <family val="2"/>
      </rPr>
      <t xml:space="preserve">: Za každý semestr získá posluchač osvědčení z těch kurzů, u kterých má 100% účast. Osvědčení se bude slavnostně předávat za účasti zástupců VŠFS, Statutárního města Most a dalších pozvaných hostů na konci akademického roku 2023/2024. Informace o organizaci této akce budou vyvěšeny na nástěnce v přízemí proti schodišti.
Pokud se posluchač nemůže zúčastnit slavnostního předání osvědčení, může si osvědčení vyzvednout následně, a to nejpozději do 30.6.2025. Po tomto termínu budou nevyzvednutá osvědčení z 36. cyklu skartována.
</t>
    </r>
    <r>
      <rPr>
        <b/>
        <u val="single"/>
        <sz val="19"/>
        <rFont val="Calibri"/>
        <family val="2"/>
      </rPr>
      <t>Povinnosti posluchače</t>
    </r>
    <r>
      <rPr>
        <sz val="19"/>
        <rFont val="Calibri"/>
        <family val="2"/>
      </rPr>
      <t>: Sledovat svou e-mailovou schránku před výukou (pokud ji uchazeč má). Sledovat nástěnku určenou pro Univerzitu 
3. věku v přízemí proti nápojovým automatům, kde jsou vyvěšeny aktuální informace o změnách a organizaci výuky. Nahlásit změnu svých uvedených údajů.</t>
    </r>
  </si>
  <si>
    <t>Termíny a časy výuky v roce 2024</t>
  </si>
  <si>
    <r>
      <rPr>
        <b/>
        <sz val="18"/>
        <rFont val="Calibri"/>
        <family val="2"/>
      </rPr>
      <t xml:space="preserve">Trénink paměti a možnosti prevence Alzheimerovy nemoci </t>
    </r>
    <r>
      <rPr>
        <sz val="18"/>
        <rFont val="Calibri"/>
        <family val="2"/>
      </rPr>
      <t>- Ing. Procházka Aleš</t>
    </r>
    <r>
      <rPr>
        <b/>
        <sz val="18"/>
        <rFont val="Calibri"/>
        <family val="2"/>
      </rPr>
      <t xml:space="preserve"> </t>
    </r>
  </si>
  <si>
    <t>TPAN</t>
  </si>
  <si>
    <r>
      <t xml:space="preserve">11.3.2024, 18.3.2024, 25.3.2024
</t>
    </r>
    <r>
      <rPr>
        <b/>
        <sz val="16"/>
        <color indexed="18"/>
        <rFont val="Symbol"/>
        <family val="1"/>
      </rPr>
      <t>®</t>
    </r>
    <r>
      <rPr>
        <b/>
        <sz val="16"/>
        <color indexed="18"/>
        <rFont val="Calibri"/>
        <family val="2"/>
      </rPr>
      <t xml:space="preserve"> 11:15 - 13:45 hod.</t>
    </r>
    <r>
      <rPr>
        <sz val="16"/>
        <rFont val="Calibri"/>
        <family val="2"/>
      </rPr>
      <t xml:space="preserve"> </t>
    </r>
    <r>
      <rPr>
        <sz val="14"/>
        <rFont val="Calibri"/>
        <family val="2"/>
      </rPr>
      <t>(s 15min.přestávkou)</t>
    </r>
  </si>
  <si>
    <t>HM4</t>
  </si>
  <si>
    <r>
      <rPr>
        <b/>
        <sz val="18"/>
        <rFont val="Calibri"/>
        <family val="2"/>
      </rPr>
      <t xml:space="preserve">Historie Mostecka IV. - Most v 19. století </t>
    </r>
    <r>
      <rPr>
        <sz val="18"/>
        <rFont val="Calibri"/>
        <family val="2"/>
      </rPr>
      <t xml:space="preserve">- Mgr. Šlajsna Jiří </t>
    </r>
  </si>
  <si>
    <r>
      <t xml:space="preserve">11.3., 18.3., 25.3., 8.4., 15.4., 22.4.2024
</t>
    </r>
    <r>
      <rPr>
        <b/>
        <sz val="16"/>
        <color indexed="18"/>
        <rFont val="Symbol"/>
        <family val="1"/>
      </rPr>
      <t xml:space="preserve">® </t>
    </r>
    <r>
      <rPr>
        <b/>
        <sz val="16"/>
        <color indexed="18"/>
        <rFont val="Calibri"/>
        <family val="2"/>
      </rPr>
      <t>14:00 - 15:30 hod.</t>
    </r>
  </si>
  <si>
    <t>KOM</t>
  </si>
  <si>
    <r>
      <t xml:space="preserve">8.4., 22.4., 6.5., 13.5.2024
</t>
    </r>
    <r>
      <rPr>
        <b/>
        <sz val="16"/>
        <color indexed="18"/>
        <rFont val="Symbol"/>
        <family val="1"/>
      </rPr>
      <t>®</t>
    </r>
    <r>
      <rPr>
        <b/>
        <sz val="16"/>
        <color indexed="18"/>
        <rFont val="Calibri"/>
        <family val="2"/>
      </rPr>
      <t xml:space="preserve"> 9:30 - 12:00 hod.</t>
    </r>
    <r>
      <rPr>
        <sz val="16"/>
        <rFont val="Calibri"/>
        <family val="2"/>
      </rPr>
      <t xml:space="preserve"> </t>
    </r>
    <r>
      <rPr>
        <sz val="14"/>
        <rFont val="Calibri"/>
        <family val="2"/>
      </rPr>
      <t>(s 15min.přestávkou)</t>
    </r>
  </si>
  <si>
    <r>
      <rPr>
        <b/>
        <sz val="18"/>
        <rFont val="Calibri"/>
        <family val="2"/>
      </rPr>
      <t xml:space="preserve">Zajímavosti Českého středohoří a Krušných hor </t>
    </r>
    <r>
      <rPr>
        <sz val="18"/>
        <rFont val="Calibri"/>
        <family val="2"/>
      </rPr>
      <t xml:space="preserve">- Svoboda Jiří </t>
    </r>
  </si>
  <si>
    <r>
      <t xml:space="preserve">12.3.2024, 19.3.2024, 9.4.2024
</t>
    </r>
    <r>
      <rPr>
        <b/>
        <sz val="16"/>
        <color indexed="18"/>
        <rFont val="Symbol"/>
        <family val="1"/>
      </rPr>
      <t xml:space="preserve">® </t>
    </r>
    <r>
      <rPr>
        <b/>
        <sz val="16"/>
        <color indexed="18"/>
        <rFont val="Calibri"/>
        <family val="2"/>
      </rPr>
      <t>8:45 - 10:15 a 10:30 - 12:00 hod.</t>
    </r>
  </si>
  <si>
    <t>ZČS</t>
  </si>
  <si>
    <r>
      <rPr>
        <b/>
        <sz val="18"/>
        <rFont val="Calibri"/>
        <family val="2"/>
      </rPr>
      <t xml:space="preserve">Kreslení pravou mozkovou hemisférou - tužka </t>
    </r>
    <r>
      <rPr>
        <sz val="18"/>
        <rFont val="Calibri"/>
        <family val="2"/>
      </rPr>
      <t>- Kukrálová Helena</t>
    </r>
    <r>
      <rPr>
        <sz val="18"/>
        <color indexed="10"/>
        <rFont val="Calibri"/>
        <family val="2"/>
      </rPr>
      <t xml:space="preserve"> </t>
    </r>
    <r>
      <rPr>
        <b/>
        <sz val="16"/>
        <color indexed="10"/>
        <rFont val="Calibri"/>
        <family val="2"/>
      </rPr>
      <t>(+ navíc cena za materiál 250 Kč se platí na 1. hodině lektorce)</t>
    </r>
  </si>
  <si>
    <t>KPMH</t>
  </si>
  <si>
    <t>NSS</t>
  </si>
  <si>
    <r>
      <rPr>
        <b/>
        <sz val="18"/>
        <rFont val="Calibri"/>
        <family val="2"/>
      </rPr>
      <t xml:space="preserve">Naslouchejte sami sobě - cesta k sebekultivaci a zdraví </t>
    </r>
    <r>
      <rPr>
        <sz val="18"/>
        <rFont val="Calibri"/>
        <family val="2"/>
      </rPr>
      <t xml:space="preserve">- Eslem Mart </t>
    </r>
    <r>
      <rPr>
        <sz val="14"/>
        <rFont val="Calibri"/>
        <family val="2"/>
      </rPr>
      <t xml:space="preserve"> </t>
    </r>
  </si>
  <si>
    <r>
      <rPr>
        <b/>
        <sz val="16"/>
        <rFont val="Calibri"/>
        <family val="2"/>
      </rPr>
      <t>13.3.2024, 20.3.2024</t>
    </r>
    <r>
      <rPr>
        <b/>
        <sz val="14"/>
        <rFont val="Calibri"/>
        <family val="2"/>
      </rPr>
      <t xml:space="preserve">
</t>
    </r>
    <r>
      <rPr>
        <b/>
        <sz val="16"/>
        <color indexed="18"/>
        <rFont val="Symbol"/>
        <family val="1"/>
      </rPr>
      <t xml:space="preserve">® </t>
    </r>
    <r>
      <rPr>
        <b/>
        <sz val="16"/>
        <color indexed="18"/>
        <rFont val="Calibri"/>
        <family val="2"/>
      </rPr>
      <t xml:space="preserve"> 8:45 - 10:15 a 10:30 - 12:00 hod.</t>
    </r>
  </si>
  <si>
    <t>AROM</t>
  </si>
  <si>
    <r>
      <t>Aromaterapie pro tělo a duši</t>
    </r>
    <r>
      <rPr>
        <sz val="18"/>
        <rFont val="Calibri"/>
        <family val="2"/>
      </rPr>
      <t xml:space="preserve">
- Rolincová Kristýna</t>
    </r>
  </si>
  <si>
    <r>
      <t xml:space="preserve">27.3., 3.4., 10.4., 17.4.2024
</t>
    </r>
    <r>
      <rPr>
        <b/>
        <sz val="16"/>
        <color indexed="18"/>
        <rFont val="Symbol"/>
        <family val="1"/>
      </rPr>
      <t>®</t>
    </r>
    <r>
      <rPr>
        <b/>
        <sz val="16"/>
        <color indexed="18"/>
        <rFont val="Calibri"/>
        <family val="2"/>
      </rPr>
      <t xml:space="preserve"> 11:15 - 13:45 hod.</t>
    </r>
    <r>
      <rPr>
        <sz val="16"/>
        <rFont val="Calibri"/>
        <family val="2"/>
      </rPr>
      <t xml:space="preserve"> </t>
    </r>
    <r>
      <rPr>
        <sz val="14"/>
        <rFont val="Calibri"/>
        <family val="2"/>
      </rPr>
      <t>(s 15min.přestávkou)</t>
    </r>
  </si>
  <si>
    <t>BPH2</t>
  </si>
  <si>
    <r>
      <rPr>
        <b/>
        <sz val="18"/>
        <rFont val="Calibri"/>
        <family val="2"/>
      </rPr>
      <t>Bylinky pohledem historie i současnosti</t>
    </r>
    <r>
      <rPr>
        <b/>
        <sz val="16"/>
        <rFont val="Calibri"/>
        <family val="2"/>
      </rPr>
      <t xml:space="preserve"> </t>
    </r>
    <r>
      <rPr>
        <b/>
        <sz val="18"/>
        <rFont val="Calibri"/>
        <family val="2"/>
      </rPr>
      <t xml:space="preserve">- zvyků, bájí a pověstí 2 </t>
    </r>
    <r>
      <rPr>
        <sz val="18"/>
        <rFont val="Calibri"/>
        <family val="2"/>
      </rPr>
      <t>- Ing. Šlajsnová Kvapilová Diana</t>
    </r>
  </si>
  <si>
    <r>
      <rPr>
        <b/>
        <sz val="16"/>
        <rFont val="Calibri"/>
        <family val="2"/>
      </rPr>
      <t>3.4.2024, 10.4.2024, 17.4.2024</t>
    </r>
    <r>
      <rPr>
        <b/>
        <sz val="14"/>
        <rFont val="Calibri"/>
        <family val="2"/>
      </rPr>
      <t xml:space="preserve">
</t>
    </r>
    <r>
      <rPr>
        <b/>
        <sz val="16"/>
        <color indexed="18"/>
        <rFont val="Symbol"/>
        <family val="1"/>
      </rPr>
      <t>®</t>
    </r>
    <r>
      <rPr>
        <b/>
        <sz val="14"/>
        <color indexed="18"/>
        <rFont val="Calibri"/>
        <family val="2"/>
      </rPr>
      <t xml:space="preserve"> </t>
    </r>
    <r>
      <rPr>
        <b/>
        <sz val="16"/>
        <color indexed="18"/>
        <rFont val="Calibri"/>
        <family val="2"/>
      </rPr>
      <t>8:45 - 10:15 hod.</t>
    </r>
  </si>
  <si>
    <r>
      <rPr>
        <b/>
        <sz val="18"/>
        <rFont val="Calibri"/>
        <family val="2"/>
      </rPr>
      <t xml:space="preserve">Velikonoční tvoření s ovčí vlnou, suché plstění jehlou </t>
    </r>
    <r>
      <rPr>
        <sz val="18"/>
        <rFont val="Calibri"/>
        <family val="2"/>
      </rPr>
      <t>- Kukrálová Helena</t>
    </r>
    <r>
      <rPr>
        <sz val="18"/>
        <color indexed="10"/>
        <rFont val="Calibri"/>
        <family val="2"/>
      </rPr>
      <t xml:space="preserve"> </t>
    </r>
    <r>
      <rPr>
        <b/>
        <sz val="16"/>
        <color indexed="10"/>
        <rFont val="Calibri"/>
        <family val="2"/>
      </rPr>
      <t>(+ navíc cena za materiál 350 Kč se platí na 1. hodině lektorce)</t>
    </r>
  </si>
  <si>
    <t>VTOV</t>
  </si>
  <si>
    <t>AJÚZ</t>
  </si>
  <si>
    <r>
      <rPr>
        <b/>
        <sz val="18"/>
        <rFont val="Calibri"/>
        <family val="2"/>
      </rPr>
      <t>Angličtina pro úplné začátečníky</t>
    </r>
    <r>
      <rPr>
        <sz val="18"/>
        <rFont val="Calibri"/>
        <family val="2"/>
      </rPr>
      <t xml:space="preserve">
- Preissler Lukáš</t>
    </r>
  </si>
  <si>
    <r>
      <t>4.4., 11.4., 18.4., 25.4., 9.5., 16.5.2024</t>
    </r>
    <r>
      <rPr>
        <b/>
        <sz val="16"/>
        <rFont val="Calibri"/>
        <family val="2"/>
      </rPr>
      <t xml:space="preserve">
</t>
    </r>
    <r>
      <rPr>
        <b/>
        <sz val="16"/>
        <color indexed="18"/>
        <rFont val="Symbol"/>
        <family val="1"/>
      </rPr>
      <t>®</t>
    </r>
    <r>
      <rPr>
        <b/>
        <sz val="16"/>
        <color indexed="18"/>
        <rFont val="Calibri"/>
        <family val="2"/>
      </rPr>
      <t xml:space="preserve"> 10:30 - 12:00 hod.</t>
    </r>
  </si>
  <si>
    <t>AMLS</t>
  </si>
  <si>
    <r>
      <rPr>
        <b/>
        <sz val="18"/>
        <rFont val="Calibri"/>
        <family val="2"/>
      </rPr>
      <t>Alternativní medicína letem světem</t>
    </r>
    <r>
      <rPr>
        <sz val="18"/>
        <rFont val="Calibri"/>
        <family val="2"/>
      </rPr>
      <t xml:space="preserve">
- PaedDr. Roth Jiří</t>
    </r>
  </si>
  <si>
    <r>
      <rPr>
        <b/>
        <sz val="18"/>
        <rFont val="Calibri"/>
        <family val="2"/>
      </rPr>
      <t>Psychologie pro všední den</t>
    </r>
    <r>
      <rPr>
        <sz val="18"/>
        <rFont val="Calibri"/>
        <family val="2"/>
      </rPr>
      <t xml:space="preserve">
- Pevná Blanka</t>
    </r>
  </si>
  <si>
    <t>PPVD</t>
  </si>
  <si>
    <r>
      <rPr>
        <b/>
        <sz val="16"/>
        <rFont val="Calibri"/>
        <family val="2"/>
      </rPr>
      <t>5.4.2024, 19.4.2024, 3.5.2024</t>
    </r>
    <r>
      <rPr>
        <b/>
        <sz val="14"/>
        <rFont val="Calibri"/>
        <family val="2"/>
      </rPr>
      <t xml:space="preserve">
</t>
    </r>
    <r>
      <rPr>
        <b/>
        <sz val="16"/>
        <color indexed="18"/>
        <rFont val="Symbol"/>
        <family val="1"/>
      </rPr>
      <t>®</t>
    </r>
    <r>
      <rPr>
        <b/>
        <sz val="14"/>
        <color indexed="18"/>
        <rFont val="Calibri"/>
        <family val="2"/>
      </rPr>
      <t xml:space="preserve"> </t>
    </r>
    <r>
      <rPr>
        <b/>
        <sz val="16"/>
        <color indexed="18"/>
        <rFont val="Calibri"/>
        <family val="2"/>
      </rPr>
      <t>8:45 - 10:15 hod.</t>
    </r>
  </si>
  <si>
    <t>PTOA</t>
  </si>
  <si>
    <r>
      <rPr>
        <b/>
        <sz val="18"/>
        <rFont val="Calibri"/>
        <family val="2"/>
      </rPr>
      <t xml:space="preserve">Psychologické typy osobnosti podle astrologických znamení </t>
    </r>
    <r>
      <rPr>
        <sz val="18"/>
        <rFont val="Calibri"/>
        <family val="2"/>
      </rPr>
      <t>- Pevná Blanka</t>
    </r>
  </si>
  <si>
    <r>
      <t>5.4.2024, 19.4.2024, 3.5.2024</t>
    </r>
    <r>
      <rPr>
        <b/>
        <sz val="16"/>
        <rFont val="Calibri"/>
        <family val="2"/>
      </rPr>
      <t xml:space="preserve">
</t>
    </r>
    <r>
      <rPr>
        <b/>
        <sz val="16"/>
        <color indexed="18"/>
        <rFont val="Symbol"/>
        <family val="1"/>
      </rPr>
      <t>®</t>
    </r>
    <r>
      <rPr>
        <b/>
        <sz val="16"/>
        <color indexed="18"/>
        <rFont val="Calibri"/>
        <family val="2"/>
      </rPr>
      <t xml:space="preserve"> 10:30 - 12:00 hod.</t>
    </r>
  </si>
  <si>
    <r>
      <t xml:space="preserve">Počet placených kurzů celkem:
</t>
    </r>
    <r>
      <rPr>
        <sz val="20"/>
        <rFont val="Calibri"/>
        <family val="2"/>
      </rPr>
      <t>(vyplňuje VŠFS)</t>
    </r>
    <r>
      <rPr>
        <b/>
        <sz val="20"/>
        <rFont val="Calibri"/>
        <family val="2"/>
      </rPr>
      <t xml:space="preserve"> </t>
    </r>
  </si>
  <si>
    <t xml:space="preserve">Název kurzu
- lektor/-ka </t>
  </si>
  <si>
    <r>
      <t>16.4., 23.4., 30.4., 7.5.2024</t>
    </r>
    <r>
      <rPr>
        <b/>
        <sz val="16"/>
        <rFont val="Calibri"/>
        <family val="2"/>
      </rPr>
      <t xml:space="preserve">
</t>
    </r>
    <r>
      <rPr>
        <b/>
        <sz val="16"/>
        <color indexed="18"/>
        <rFont val="Symbol"/>
        <family val="1"/>
      </rPr>
      <t>®</t>
    </r>
    <r>
      <rPr>
        <b/>
        <sz val="16"/>
        <color indexed="18"/>
        <rFont val="Calibri"/>
        <family val="2"/>
      </rPr>
      <t xml:space="preserve"> 8:15 - 10:45 hod.  </t>
    </r>
    <r>
      <rPr>
        <sz val="14"/>
        <rFont val="Calibri"/>
        <family val="2"/>
      </rPr>
      <t>(s 15min.přestávkou)</t>
    </r>
  </si>
  <si>
    <r>
      <rPr>
        <b/>
        <sz val="19"/>
        <rFont val="Calibri"/>
        <family val="2"/>
      </rPr>
      <t xml:space="preserve">a) </t>
    </r>
    <r>
      <rPr>
        <b/>
        <u val="single"/>
        <sz val="19"/>
        <rFont val="Calibri"/>
        <family val="2"/>
      </rPr>
      <t>bankovním převodem</t>
    </r>
    <r>
      <rPr>
        <b/>
        <sz val="19"/>
        <rFont val="Calibri"/>
        <family val="2"/>
      </rPr>
      <t xml:space="preserve"> na účet č. 500233003/0300, variabilní symbol 5350. Ve zprávě pro příjemce uveďte celé jméno účastníka kurzu.</t>
    </r>
    <r>
      <rPr>
        <b/>
        <sz val="19"/>
        <color indexed="10"/>
        <rFont val="Calibri"/>
        <family val="2"/>
      </rPr>
      <t xml:space="preserve"> </t>
    </r>
    <r>
      <rPr>
        <b/>
        <sz val="19"/>
        <rFont val="Calibri"/>
        <family val="2"/>
      </rPr>
      <t xml:space="preserve"> Před úhradou kurzovného si ověřte volné místo ve Vámi zvoleném kurzu/kurzech na tel. 477 070 414 nebo se informujte e-mailem na martina.sovana@vsfs.cz.</t>
    </r>
    <r>
      <rPr>
        <sz val="19"/>
        <rFont val="Calibri"/>
        <family val="2"/>
      </rPr>
      <t xml:space="preserve">
</t>
    </r>
    <r>
      <rPr>
        <b/>
        <sz val="19"/>
        <rFont val="Calibri"/>
        <family val="2"/>
      </rPr>
      <t xml:space="preserve">b) </t>
    </r>
    <r>
      <rPr>
        <b/>
        <u val="single"/>
        <sz val="19"/>
        <rFont val="Calibri"/>
        <family val="2"/>
      </rPr>
      <t>v hotovosti</t>
    </r>
    <r>
      <rPr>
        <b/>
        <sz val="19"/>
        <rFont val="Calibri"/>
        <family val="2"/>
      </rPr>
      <t xml:space="preserve"> </t>
    </r>
    <r>
      <rPr>
        <sz val="19"/>
        <rFont val="Calibri"/>
        <family val="2"/>
      </rPr>
      <t xml:space="preserve">na pokladně studijního střediska Most, Vysoké školy finanční a správní, Pionýrů 2806, 434 01 Most
     </t>
    </r>
    <r>
      <rPr>
        <b/>
        <sz val="19"/>
        <rFont val="Calibri"/>
        <family val="2"/>
      </rPr>
      <t xml:space="preserve">- 29. 1. 2024 - 22. 2. 2024, v pondělí až čtvrtek: 9:00 - 11:00 hod. a 13:00 - 14:00 hod. </t>
    </r>
    <r>
      <rPr>
        <b/>
        <sz val="19"/>
        <color indexed="10"/>
        <rFont val="Calibri"/>
        <family val="2"/>
      </rPr>
      <t>(31.1. jen 9:00 - 11:00)</t>
    </r>
  </si>
  <si>
    <r>
      <rPr>
        <b/>
        <sz val="18"/>
        <rFont val="Calibri"/>
        <family val="2"/>
      </rPr>
      <t xml:space="preserve">Pojďme komunikovat aneb strčprstskrzkrk 
v dnešním světě </t>
    </r>
    <r>
      <rPr>
        <sz val="18"/>
        <rFont val="Calibri"/>
        <family val="2"/>
      </rPr>
      <t>- Mgr. Hart Denisa</t>
    </r>
  </si>
  <si>
    <r>
      <t xml:space="preserve">ZPŮSOB ÚHRADY </t>
    </r>
    <r>
      <rPr>
        <b/>
        <sz val="22"/>
        <color indexed="28"/>
        <rFont val="Calibri"/>
        <family val="2"/>
      </rPr>
      <t>(vyberte si jednu ze 2 možností a označte ji KŘÍŽKEM "X"):</t>
    </r>
  </si>
  <si>
    <r>
      <t>14.3. a  21.3.2024 (po 3 vyuč. hod.)</t>
    </r>
    <r>
      <rPr>
        <b/>
        <sz val="16"/>
        <rFont val="Calibri"/>
        <family val="2"/>
      </rPr>
      <t xml:space="preserve">
</t>
    </r>
    <r>
      <rPr>
        <b/>
        <sz val="16"/>
        <color indexed="18"/>
        <rFont val="Symbol"/>
        <family val="1"/>
      </rPr>
      <t>®</t>
    </r>
    <r>
      <rPr>
        <b/>
        <sz val="16"/>
        <color indexed="18"/>
        <rFont val="Calibri"/>
        <family val="2"/>
      </rPr>
      <t xml:space="preserve"> 8:15 - 10:45 hod. </t>
    </r>
    <r>
      <rPr>
        <sz val="14"/>
        <rFont val="Calibri"/>
        <family val="2"/>
      </rPr>
      <t xml:space="preserve"> (s 15min.přestávkou)</t>
    </r>
    <r>
      <rPr>
        <b/>
        <sz val="16"/>
        <color indexed="18"/>
        <rFont val="Calibri"/>
        <family val="2"/>
      </rPr>
      <t xml:space="preserve">
</t>
    </r>
    <r>
      <rPr>
        <b/>
        <sz val="16"/>
        <rFont val="Calibri"/>
        <family val="2"/>
      </rPr>
      <t xml:space="preserve">28.3.2024 (6 vyuč. hod.)
</t>
    </r>
    <r>
      <rPr>
        <b/>
        <sz val="16"/>
        <color indexed="18"/>
        <rFont val="Symbol"/>
        <family val="1"/>
      </rPr>
      <t>®</t>
    </r>
    <r>
      <rPr>
        <b/>
        <sz val="16"/>
        <color indexed="18"/>
        <rFont val="Calibri"/>
        <family val="2"/>
      </rPr>
      <t xml:space="preserve"> 8:15 - 10:45 a 11:15 - 13:45 hod. </t>
    </r>
    <r>
      <rPr>
        <sz val="14"/>
        <rFont val="Calibri"/>
        <family val="2"/>
      </rPr>
      <t>(s přestávkami)</t>
    </r>
  </si>
  <si>
    <t xml:space="preserve">Celkem:  (vyplňuje VŠFS)  </t>
  </si>
  <si>
    <r>
      <t xml:space="preserve">Poznámka: 
</t>
    </r>
    <r>
      <rPr>
        <b/>
        <sz val="16"/>
        <rFont val="Calibri"/>
        <family val="2"/>
      </rPr>
      <t>1 vyuč. hodina = 45 min.</t>
    </r>
  </si>
  <si>
    <r>
      <t xml:space="preserve">Výběr označte 
číslem </t>
    </r>
    <r>
      <rPr>
        <b/>
        <sz val="14"/>
        <color indexed="10"/>
        <rFont val="Calibri"/>
        <family val="2"/>
      </rPr>
      <t>1</t>
    </r>
  </si>
  <si>
    <r>
      <t>15.3., 22.3., 12.4., 26.4.2024</t>
    </r>
    <r>
      <rPr>
        <b/>
        <sz val="16"/>
        <rFont val="Calibri"/>
        <family val="2"/>
      </rPr>
      <t xml:space="preserve">
</t>
    </r>
    <r>
      <rPr>
        <b/>
        <sz val="16"/>
        <color indexed="18"/>
        <rFont val="Symbol"/>
        <family val="1"/>
      </rPr>
      <t>®</t>
    </r>
    <r>
      <rPr>
        <b/>
        <sz val="16"/>
        <color indexed="18"/>
        <rFont val="Calibri"/>
        <family val="2"/>
      </rPr>
      <t xml:space="preserve"> 9:30 - 12:00 hod. </t>
    </r>
    <r>
      <rPr>
        <sz val="14"/>
        <rFont val="Calibri"/>
        <family val="2"/>
      </rPr>
      <t>(s 15min.přestávkou)</t>
    </r>
  </si>
</sst>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0.0"/>
    <numFmt numFmtId="172" formatCode="0.000"/>
    <numFmt numFmtId="173" formatCode="0.0000"/>
    <numFmt numFmtId="174" formatCode="[$¥€-2]\ #\ ##,000_);[Red]\([$€-2]\ #\ ##,000\)"/>
    <numFmt numFmtId="175" formatCode="#,##0.00\ &quot;Kč&quot;"/>
    <numFmt numFmtId="176" formatCode="#,##0.0\ &quot;Kč&quot;"/>
    <numFmt numFmtId="177" formatCode="#,##0\ &quot;Kč&quot;"/>
    <numFmt numFmtId="178" formatCode="#,##0.000\ &quot;Kč&quot;"/>
    <numFmt numFmtId="179" formatCode="#,##0.0000\ &quot;Kč&quot;"/>
    <numFmt numFmtId="180" formatCode="[$-F800]dddd\,\ mmmm\ dd\,\ yyyy"/>
    <numFmt numFmtId="181" formatCode="[$-405]dddd\ d\.\ mmmm\ yyyy"/>
  </numFmts>
  <fonts count="92">
    <font>
      <sz val="11"/>
      <color theme="1"/>
      <name val="Calibri"/>
      <family val="2"/>
    </font>
    <font>
      <sz val="11"/>
      <color indexed="8"/>
      <name val="Calibri"/>
      <family val="2"/>
    </font>
    <font>
      <b/>
      <sz val="18"/>
      <name val="Calibri"/>
      <family val="2"/>
    </font>
    <font>
      <b/>
      <sz val="20"/>
      <name val="Calibri"/>
      <family val="2"/>
    </font>
    <font>
      <sz val="18"/>
      <name val="Calibri"/>
      <family val="2"/>
    </font>
    <font>
      <b/>
      <sz val="16"/>
      <name val="Calibri"/>
      <family val="2"/>
    </font>
    <font>
      <b/>
      <sz val="16"/>
      <color indexed="8"/>
      <name val="Calibri"/>
      <family val="2"/>
    </font>
    <font>
      <b/>
      <u val="single"/>
      <sz val="19"/>
      <name val="Calibri"/>
      <family val="2"/>
    </font>
    <font>
      <sz val="19"/>
      <color indexed="10"/>
      <name val="Calibri"/>
      <family val="2"/>
    </font>
    <font>
      <sz val="19"/>
      <name val="Calibri"/>
      <family val="2"/>
    </font>
    <font>
      <b/>
      <sz val="19"/>
      <name val="Calibri"/>
      <family val="2"/>
    </font>
    <font>
      <u val="single"/>
      <sz val="19"/>
      <name val="Calibri"/>
      <family val="2"/>
    </font>
    <font>
      <b/>
      <u val="single"/>
      <sz val="16"/>
      <color indexed="8"/>
      <name val="Calibri"/>
      <family val="2"/>
    </font>
    <font>
      <b/>
      <sz val="14"/>
      <name val="Calibri"/>
      <family val="2"/>
    </font>
    <font>
      <b/>
      <sz val="22"/>
      <name val="Calibri"/>
      <family val="2"/>
    </font>
    <font>
      <b/>
      <sz val="18"/>
      <color indexed="8"/>
      <name val="Calibri"/>
      <family val="2"/>
    </font>
    <font>
      <b/>
      <sz val="22"/>
      <color indexed="8"/>
      <name val="Calibri"/>
      <family val="2"/>
    </font>
    <font>
      <b/>
      <sz val="19"/>
      <color indexed="10"/>
      <name val="Calibri"/>
      <family val="2"/>
    </font>
    <font>
      <b/>
      <sz val="20"/>
      <color indexed="10"/>
      <name val="Calibri"/>
      <family val="2"/>
    </font>
    <font>
      <sz val="14"/>
      <name val="Calibri"/>
      <family val="2"/>
    </font>
    <font>
      <b/>
      <sz val="16"/>
      <color indexed="10"/>
      <name val="Calibri"/>
      <family val="2"/>
    </font>
    <font>
      <b/>
      <sz val="24"/>
      <name val="Calibri"/>
      <family val="2"/>
    </font>
    <font>
      <b/>
      <sz val="22"/>
      <color indexed="28"/>
      <name val="Calibri"/>
      <family val="2"/>
    </font>
    <font>
      <b/>
      <sz val="16"/>
      <color indexed="18"/>
      <name val="Symbol"/>
      <family val="1"/>
    </font>
    <font>
      <b/>
      <sz val="16"/>
      <color indexed="18"/>
      <name val="Calibri"/>
      <family val="2"/>
    </font>
    <font>
      <b/>
      <sz val="14"/>
      <color indexed="18"/>
      <name val="Calibri"/>
      <family val="2"/>
    </font>
    <font>
      <sz val="20"/>
      <color indexed="8"/>
      <name val="Calibri"/>
      <family val="2"/>
    </font>
    <font>
      <sz val="20"/>
      <name val="Calibri"/>
      <family val="2"/>
    </font>
    <font>
      <b/>
      <sz val="28"/>
      <name val="Calibri"/>
      <family val="2"/>
    </font>
    <font>
      <sz val="18"/>
      <color indexed="10"/>
      <name val="Calibri"/>
      <family val="2"/>
    </font>
    <font>
      <sz val="18"/>
      <color indexed="28"/>
      <name val="Calibri"/>
      <family val="2"/>
    </font>
    <font>
      <sz val="16"/>
      <name val="Calibri"/>
      <family val="2"/>
    </font>
    <font>
      <b/>
      <sz val="12"/>
      <name val="Calibri"/>
      <family val="2"/>
    </font>
    <font>
      <b/>
      <sz val="14"/>
      <color indexed="10"/>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Calibri"/>
      <family val="2"/>
    </font>
    <font>
      <b/>
      <sz val="22"/>
      <color indexed="56"/>
      <name val="Calibri"/>
      <family val="2"/>
    </font>
    <font>
      <b/>
      <sz val="13"/>
      <name val="Calibri"/>
      <family val="2"/>
    </font>
    <font>
      <b/>
      <sz val="17"/>
      <name val="Calibri"/>
      <family val="2"/>
    </font>
    <font>
      <b/>
      <sz val="14"/>
      <color indexed="8"/>
      <name val="Calibri"/>
      <family val="2"/>
    </font>
    <font>
      <sz val="18"/>
      <color indexed="8"/>
      <name val="Calibri"/>
      <family val="2"/>
    </font>
    <font>
      <b/>
      <sz val="18"/>
      <color indexed="10"/>
      <name val="Calibri"/>
      <family val="2"/>
    </font>
    <font>
      <b/>
      <sz val="20"/>
      <color indexed="8"/>
      <name val="Calibri"/>
      <family val="2"/>
    </font>
    <font>
      <b/>
      <sz val="18"/>
      <color indexed="2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8"/>
      <color theme="1"/>
      <name val="Calibri"/>
      <family val="2"/>
    </font>
    <font>
      <sz val="16"/>
      <color theme="1"/>
      <name val="Calibri"/>
      <family val="2"/>
    </font>
    <font>
      <b/>
      <sz val="22"/>
      <color rgb="FF002060"/>
      <name val="Calibri"/>
      <family val="2"/>
    </font>
    <font>
      <b/>
      <sz val="16"/>
      <color rgb="FFFF0000"/>
      <name val="Calibri"/>
      <family val="2"/>
    </font>
    <font>
      <b/>
      <sz val="22"/>
      <color rgb="FF660066"/>
      <name val="Calibri"/>
      <family val="2"/>
    </font>
    <font>
      <b/>
      <sz val="16"/>
      <color theme="1"/>
      <name val="Calibri"/>
      <family val="2"/>
    </font>
    <font>
      <b/>
      <sz val="20"/>
      <color theme="1"/>
      <name val="Calibri"/>
      <family val="2"/>
    </font>
    <font>
      <b/>
      <sz val="18"/>
      <color rgb="FFFF0000"/>
      <name val="Calibri"/>
      <family val="2"/>
    </font>
    <font>
      <b/>
      <sz val="22"/>
      <color theme="1"/>
      <name val="Calibri"/>
      <family val="2"/>
    </font>
    <font>
      <b/>
      <sz val="14"/>
      <color theme="1"/>
      <name val="Calibri"/>
      <family val="2"/>
    </font>
    <font>
      <sz val="19"/>
      <color rgb="FFFF0000"/>
      <name val="Calibri"/>
      <family val="2"/>
    </font>
    <font>
      <b/>
      <sz val="18"/>
      <color rgb="FF660066"/>
      <name val="Calibri"/>
      <family val="2"/>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thin"/>
    </border>
    <border>
      <left style="thin"/>
      <right>
        <color indexed="63"/>
      </right>
      <top style="medium"/>
      <bottom style="thin"/>
    </border>
    <border>
      <left style="medium"/>
      <right style="medium"/>
      <top style="medium"/>
      <bottom style="medium"/>
    </border>
    <border>
      <left style="thin"/>
      <right style="thin"/>
      <top style="thin"/>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color indexed="63"/>
      </bottom>
    </border>
    <border>
      <left style="medium"/>
      <right style="medium"/>
      <top>
        <color indexed="63"/>
      </top>
      <bottom style="medium"/>
    </border>
    <border>
      <left style="thin"/>
      <right style="thin"/>
      <top style="thin"/>
      <bottom style="thin"/>
    </border>
    <border>
      <left style="medium"/>
      <right style="thin"/>
      <top>
        <color indexed="63"/>
      </top>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medium"/>
      <right style="thin"/>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1" borderId="0" applyNumberFormat="0" applyBorder="0" applyAlignment="0" applyProtection="0"/>
    <xf numFmtId="0" fontId="70"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3" borderId="0" applyNumberFormat="0" applyBorder="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208">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xf>
    <xf numFmtId="0" fontId="21" fillId="33" borderId="0" xfId="0" applyFont="1" applyFill="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4" fillId="33" borderId="12" xfId="0" applyFont="1" applyFill="1" applyBorder="1" applyAlignment="1" applyProtection="1">
      <alignment vertical="center" wrapText="1"/>
      <protection/>
    </xf>
    <xf numFmtId="0" fontId="5" fillId="33" borderId="13"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2" fillId="33" borderId="12" xfId="0" applyFont="1" applyFill="1" applyBorder="1" applyAlignment="1" applyProtection="1">
      <alignment vertical="center" wrapText="1"/>
      <protection/>
    </xf>
    <xf numFmtId="0" fontId="2" fillId="33" borderId="15" xfId="0" applyFont="1" applyFill="1" applyBorder="1" applyAlignment="1" applyProtection="1">
      <alignment horizontal="center" vertical="center"/>
      <protection/>
    </xf>
    <xf numFmtId="177" fontId="2" fillId="33" borderId="15"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protection/>
    </xf>
    <xf numFmtId="0" fontId="4" fillId="33" borderId="17" xfId="0" applyFont="1" applyFill="1" applyBorder="1" applyAlignment="1" applyProtection="1">
      <alignment vertical="center" wrapText="1"/>
      <protection/>
    </xf>
    <xf numFmtId="0" fontId="5" fillId="33" borderId="18" xfId="0" applyFont="1" applyFill="1" applyBorder="1" applyAlignment="1" applyProtection="1">
      <alignment horizontal="center" vertical="center"/>
      <protection/>
    </xf>
    <xf numFmtId="0" fontId="2" fillId="33" borderId="19" xfId="0" applyFont="1" applyFill="1" applyBorder="1" applyAlignment="1" applyProtection="1">
      <alignment vertical="center" wrapText="1"/>
      <protection/>
    </xf>
    <xf numFmtId="177" fontId="3" fillId="33" borderId="20" xfId="0" applyNumberFormat="1" applyFont="1" applyFill="1" applyBorder="1" applyAlignment="1" applyProtection="1">
      <alignment horizontal="right" vertical="center"/>
      <protection/>
    </xf>
    <xf numFmtId="0" fontId="2" fillId="33" borderId="17" xfId="0" applyFont="1" applyFill="1" applyBorder="1" applyAlignment="1" applyProtection="1">
      <alignment vertical="center" wrapText="1"/>
      <protection/>
    </xf>
    <xf numFmtId="0" fontId="2" fillId="33" borderId="21"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177" fontId="3" fillId="33" borderId="22" xfId="0" applyNumberFormat="1" applyFont="1" applyFill="1" applyBorder="1" applyAlignment="1" applyProtection="1">
      <alignment horizontal="right" vertical="center"/>
      <protection/>
    </xf>
    <xf numFmtId="0" fontId="79" fillId="33" borderId="23" xfId="0" applyFont="1" applyFill="1" applyBorder="1" applyAlignment="1" applyProtection="1">
      <alignment horizontal="right" vertical="center"/>
      <protection/>
    </xf>
    <xf numFmtId="177" fontId="79" fillId="33" borderId="23" xfId="0" applyNumberFormat="1" applyFont="1" applyFill="1" applyBorder="1" applyAlignment="1" applyProtection="1">
      <alignment vertical="center"/>
      <protection/>
    </xf>
    <xf numFmtId="0" fontId="79" fillId="33" borderId="23" xfId="0" applyFont="1" applyFill="1" applyBorder="1" applyAlignment="1" applyProtection="1">
      <alignment vertical="center"/>
      <protection/>
    </xf>
    <xf numFmtId="0" fontId="80" fillId="33" borderId="23" xfId="0" applyFont="1" applyFill="1" applyBorder="1" applyAlignment="1" applyProtection="1">
      <alignment horizontal="left" vertical="center"/>
      <protection/>
    </xf>
    <xf numFmtId="0" fontId="80" fillId="33" borderId="23" xfId="0" applyFont="1" applyFill="1" applyBorder="1" applyAlignment="1" applyProtection="1">
      <alignment/>
      <protection/>
    </xf>
    <xf numFmtId="0" fontId="2" fillId="33" borderId="23" xfId="0" applyFont="1" applyFill="1" applyBorder="1" applyAlignment="1" applyProtection="1">
      <alignment vertical="center"/>
      <protection/>
    </xf>
    <xf numFmtId="0" fontId="79" fillId="33" borderId="23" xfId="0" applyFont="1" applyFill="1" applyBorder="1" applyAlignment="1" applyProtection="1">
      <alignment horizontal="right" vertical="center"/>
      <protection/>
    </xf>
    <xf numFmtId="0" fontId="5" fillId="33" borderId="24" xfId="0" applyFont="1" applyFill="1" applyBorder="1" applyAlignment="1" applyProtection="1">
      <alignment horizontal="center" vertical="center"/>
      <protection/>
    </xf>
    <xf numFmtId="0" fontId="79" fillId="33" borderId="20" xfId="0" applyFont="1" applyFill="1" applyBorder="1" applyAlignment="1" applyProtection="1">
      <alignment vertical="center"/>
      <protection/>
    </xf>
    <xf numFmtId="0" fontId="14" fillId="34" borderId="20" xfId="0" applyFont="1" applyFill="1" applyBorder="1" applyAlignment="1" applyProtection="1">
      <alignment horizontal="center" vertical="center" wrapText="1"/>
      <protection locked="0"/>
    </xf>
    <xf numFmtId="0" fontId="14" fillId="34" borderId="25" xfId="0" applyFont="1" applyFill="1" applyBorder="1" applyAlignment="1" applyProtection="1">
      <alignment horizontal="center" vertical="center" wrapText="1"/>
      <protection locked="0"/>
    </xf>
    <xf numFmtId="177" fontId="3" fillId="34" borderId="25" xfId="0" applyNumberFormat="1" applyFont="1" applyFill="1" applyBorder="1" applyAlignment="1" applyProtection="1">
      <alignment horizontal="right" vertical="center"/>
      <protection/>
    </xf>
    <xf numFmtId="0" fontId="81" fillId="34" borderId="20" xfId="0" applyFont="1" applyFill="1" applyBorder="1" applyAlignment="1" applyProtection="1">
      <alignment horizontal="center" vertical="center" wrapText="1"/>
      <protection locked="0"/>
    </xf>
    <xf numFmtId="0" fontId="79" fillId="35" borderId="23" xfId="0" applyFont="1" applyFill="1" applyBorder="1" applyAlignment="1" applyProtection="1">
      <alignment horizontal="right" vertical="center"/>
      <protection/>
    </xf>
    <xf numFmtId="177" fontId="79" fillId="35" borderId="23" xfId="0" applyNumberFormat="1" applyFont="1" applyFill="1" applyBorder="1" applyAlignment="1" applyProtection="1">
      <alignment vertical="center"/>
      <protection/>
    </xf>
    <xf numFmtId="0" fontId="79" fillId="35" borderId="23" xfId="0" applyFont="1" applyFill="1" applyBorder="1" applyAlignment="1" applyProtection="1">
      <alignment vertical="center"/>
      <protection/>
    </xf>
    <xf numFmtId="0" fontId="80" fillId="35" borderId="23" xfId="0" applyFont="1" applyFill="1" applyBorder="1" applyAlignment="1" applyProtection="1">
      <alignment horizontal="left" vertical="center"/>
      <protection/>
    </xf>
    <xf numFmtId="0" fontId="80" fillId="35" borderId="23" xfId="0" applyFont="1" applyFill="1" applyBorder="1" applyAlignment="1" applyProtection="1">
      <alignment/>
      <protection/>
    </xf>
    <xf numFmtId="0" fontId="13" fillId="9" borderId="16" xfId="0" applyFont="1" applyFill="1" applyBorder="1" applyAlignment="1" applyProtection="1">
      <alignment horizontal="center" vertical="center" wrapText="1"/>
      <protection/>
    </xf>
    <xf numFmtId="0" fontId="21" fillId="33" borderId="23" xfId="0" applyFont="1" applyFill="1" applyBorder="1" applyAlignment="1" applyProtection="1">
      <alignment vertical="center"/>
      <protection/>
    </xf>
    <xf numFmtId="0" fontId="3" fillId="9" borderId="17" xfId="0" applyFont="1" applyFill="1" applyBorder="1" applyAlignment="1" applyProtection="1">
      <alignment vertical="center" wrapText="1"/>
      <protection/>
    </xf>
    <xf numFmtId="0" fontId="3" fillId="9" borderId="20" xfId="0" applyFont="1" applyFill="1" applyBorder="1" applyAlignment="1" applyProtection="1">
      <alignment horizontal="center" vertical="center" wrapText="1"/>
      <protection/>
    </xf>
    <xf numFmtId="0" fontId="3" fillId="9" borderId="16"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1" fillId="33" borderId="0" xfId="0" applyFont="1" applyFill="1" applyAlignment="1" applyProtection="1">
      <alignment horizontal="center" vertical="center" wrapText="1"/>
      <protection/>
    </xf>
    <xf numFmtId="0" fontId="54" fillId="9" borderId="14" xfId="0" applyFont="1" applyFill="1" applyBorder="1" applyAlignment="1" applyProtection="1">
      <alignment horizontal="center" vertical="center" wrapText="1"/>
      <protection/>
    </xf>
    <xf numFmtId="0" fontId="54" fillId="9" borderId="15" xfId="0" applyFont="1" applyFill="1" applyBorder="1" applyAlignment="1" applyProtection="1">
      <alignment horizontal="center" vertical="center" wrapText="1"/>
      <protection/>
    </xf>
    <xf numFmtId="0" fontId="21" fillId="34" borderId="26" xfId="0" applyNumberFormat="1" applyFont="1" applyFill="1" applyBorder="1" applyAlignment="1" applyProtection="1">
      <alignment horizontal="center" vertical="center"/>
      <protection/>
    </xf>
    <xf numFmtId="177" fontId="82" fillId="33" borderId="13"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177" fontId="55" fillId="33" borderId="13" xfId="0" applyNumberFormat="1" applyFont="1" applyFill="1" applyBorder="1" applyAlignment="1" applyProtection="1">
      <alignment horizontal="center" vertical="center"/>
      <protection/>
    </xf>
    <xf numFmtId="177" fontId="55" fillId="33" borderId="15" xfId="0" applyNumberFormat="1" applyFont="1" applyFill="1" applyBorder="1" applyAlignment="1" applyProtection="1">
      <alignment horizontal="center" vertical="center"/>
      <protection/>
    </xf>
    <xf numFmtId="0" fontId="28" fillId="34" borderId="20" xfId="0" applyNumberFormat="1" applyFont="1" applyFill="1" applyBorder="1" applyAlignment="1" applyProtection="1">
      <alignment horizontal="center" vertical="center" wrapText="1"/>
      <protection locked="0"/>
    </xf>
    <xf numFmtId="0" fontId="28" fillId="34" borderId="28" xfId="0" applyFont="1" applyFill="1" applyBorder="1" applyAlignment="1" applyProtection="1">
      <alignment horizontal="center" vertical="center"/>
      <protection locked="0"/>
    </xf>
    <xf numFmtId="0" fontId="32" fillId="9" borderId="20" xfId="0" applyFont="1" applyFill="1" applyBorder="1" applyAlignment="1" applyProtection="1">
      <alignment horizontal="center" vertical="center" wrapText="1"/>
      <protection/>
    </xf>
    <xf numFmtId="14" fontId="5" fillId="33" borderId="17" xfId="0" applyNumberFormat="1" applyFont="1" applyFill="1" applyBorder="1" applyAlignment="1" applyProtection="1">
      <alignment horizontal="center" vertical="center" wrapText="1"/>
      <protection/>
    </xf>
    <xf numFmtId="14" fontId="5" fillId="33" borderId="23" xfId="0" applyNumberFormat="1" applyFont="1" applyFill="1" applyBorder="1" applyAlignment="1" applyProtection="1">
      <alignment horizontal="center" vertical="center" wrapText="1"/>
      <protection/>
    </xf>
    <xf numFmtId="0" fontId="83" fillId="33" borderId="29" xfId="0" applyFont="1" applyFill="1" applyBorder="1" applyAlignment="1" applyProtection="1">
      <alignment horizontal="center" vertical="center" wrapText="1"/>
      <protection/>
    </xf>
    <xf numFmtId="0" fontId="83" fillId="33" borderId="23" xfId="0" applyFont="1" applyFill="1" applyBorder="1" applyAlignment="1" applyProtection="1">
      <alignment horizontal="center" vertical="center" wrapText="1"/>
      <protection/>
    </xf>
    <xf numFmtId="0" fontId="83" fillId="33" borderId="22" xfId="0" applyFont="1" applyFill="1" applyBorder="1" applyAlignment="1" applyProtection="1">
      <alignment horizontal="center" vertical="center" wrapText="1"/>
      <protection/>
    </xf>
    <xf numFmtId="0" fontId="14" fillId="35" borderId="29" xfId="0" applyFont="1" applyFill="1" applyBorder="1" applyAlignment="1" applyProtection="1">
      <alignment horizontal="center" vertical="center" wrapText="1"/>
      <protection/>
    </xf>
    <xf numFmtId="0" fontId="14" fillId="35" borderId="23" xfId="0" applyFont="1" applyFill="1" applyBorder="1" applyAlignment="1" applyProtection="1">
      <alignment horizontal="center" vertical="center" wrapText="1"/>
      <protection/>
    </xf>
    <xf numFmtId="0" fontId="14" fillId="35" borderId="22" xfId="0" applyFont="1" applyFill="1" applyBorder="1" applyAlignment="1" applyProtection="1">
      <alignment horizontal="center" vertical="center" wrapText="1"/>
      <protection/>
    </xf>
    <xf numFmtId="0" fontId="28" fillId="34" borderId="29" xfId="0" applyFont="1" applyFill="1" applyBorder="1" applyAlignment="1" applyProtection="1">
      <alignment horizontal="center" vertical="center" wrapText="1"/>
      <protection locked="0"/>
    </xf>
    <xf numFmtId="0" fontId="28" fillId="34" borderId="22"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right" vertical="center"/>
      <protection/>
    </xf>
    <xf numFmtId="0" fontId="3" fillId="33" borderId="23" xfId="0" applyFont="1" applyFill="1" applyBorder="1" applyAlignment="1" applyProtection="1">
      <alignment horizontal="right" vertical="center"/>
      <protection/>
    </xf>
    <xf numFmtId="0" fontId="3" fillId="33" borderId="22" xfId="0" applyFont="1" applyFill="1" applyBorder="1" applyAlignment="1" applyProtection="1">
      <alignment horizontal="right" vertical="center"/>
      <protection/>
    </xf>
    <xf numFmtId="0" fontId="31" fillId="33" borderId="29" xfId="0" applyFont="1" applyFill="1" applyBorder="1" applyAlignment="1" applyProtection="1">
      <alignment horizontal="center" vertical="center" wrapText="1"/>
      <protection/>
    </xf>
    <xf numFmtId="0" fontId="31" fillId="33" borderId="23" xfId="0" applyFont="1" applyFill="1" applyBorder="1" applyAlignment="1" applyProtection="1">
      <alignment horizontal="center" vertical="center"/>
      <protection/>
    </xf>
    <xf numFmtId="0" fontId="3" fillId="34" borderId="30" xfId="0" applyNumberFormat="1" applyFont="1" applyFill="1" applyBorder="1" applyAlignment="1" applyProtection="1">
      <alignment horizontal="left" vertical="center"/>
      <protection locked="0"/>
    </xf>
    <xf numFmtId="0" fontId="3" fillId="34" borderId="31" xfId="0" applyNumberFormat="1" applyFont="1" applyFill="1" applyBorder="1" applyAlignment="1" applyProtection="1">
      <alignment horizontal="left" vertical="center"/>
      <protection locked="0"/>
    </xf>
    <xf numFmtId="0" fontId="3" fillId="34" borderId="32" xfId="36" applyNumberFormat="1" applyFont="1" applyFill="1" applyBorder="1" applyAlignment="1" applyProtection="1">
      <alignment horizontal="right" vertical="center"/>
      <protection locked="0"/>
    </xf>
    <xf numFmtId="0" fontId="3" fillId="34" borderId="30" xfId="36" applyNumberFormat="1" applyFont="1" applyFill="1" applyBorder="1" applyAlignment="1" applyProtection="1">
      <alignment horizontal="right" vertical="center"/>
      <protection locked="0"/>
    </xf>
    <xf numFmtId="0" fontId="84" fillId="35" borderId="23" xfId="0" applyFont="1" applyFill="1" applyBorder="1" applyAlignment="1" applyProtection="1">
      <alignment horizontal="center" vertical="center"/>
      <protection/>
    </xf>
    <xf numFmtId="0" fontId="84" fillId="35" borderId="22"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14" fontId="13" fillId="33" borderId="17" xfId="0" applyNumberFormat="1" applyFont="1" applyFill="1" applyBorder="1" applyAlignment="1" applyProtection="1">
      <alignment horizontal="center" vertical="center" wrapText="1"/>
      <protection/>
    </xf>
    <xf numFmtId="14" fontId="13" fillId="33" borderId="23" xfId="0" applyNumberFormat="1" applyFont="1" applyFill="1" applyBorder="1" applyAlignment="1" applyProtection="1">
      <alignment horizontal="center" vertical="center" wrapText="1"/>
      <protection/>
    </xf>
    <xf numFmtId="14" fontId="3" fillId="9" borderId="15" xfId="0" applyNumberFormat="1" applyFont="1" applyFill="1" applyBorder="1" applyAlignment="1" applyProtection="1">
      <alignment horizontal="center" vertical="center" wrapText="1"/>
      <protection/>
    </xf>
    <xf numFmtId="14" fontId="3" fillId="9" borderId="17" xfId="0" applyNumberFormat="1" applyFont="1" applyFill="1" applyBorder="1" applyAlignment="1" applyProtection="1">
      <alignment horizontal="center" vertical="center" wrapText="1"/>
      <protection/>
    </xf>
    <xf numFmtId="14" fontId="5" fillId="33" borderId="17" xfId="0" applyNumberFormat="1" applyFont="1" applyFill="1" applyBorder="1" applyAlignment="1" applyProtection="1">
      <alignment horizontal="center" vertical="center" wrapText="1"/>
      <protection/>
    </xf>
    <xf numFmtId="14" fontId="5" fillId="33" borderId="12" xfId="0" applyNumberFormat="1" applyFont="1" applyFill="1" applyBorder="1" applyAlignment="1" applyProtection="1">
      <alignment horizontal="center" vertical="center" wrapText="1"/>
      <protection/>
    </xf>
    <xf numFmtId="14" fontId="5" fillId="33" borderId="33" xfId="0" applyNumberFormat="1" applyFont="1" applyFill="1" applyBorder="1" applyAlignment="1" applyProtection="1">
      <alignment horizontal="center" vertical="center" wrapText="1"/>
      <protection/>
    </xf>
    <xf numFmtId="49" fontId="85" fillId="34" borderId="29" xfId="0" applyNumberFormat="1" applyFont="1" applyFill="1" applyBorder="1" applyAlignment="1" applyProtection="1">
      <alignment horizontal="center" vertical="center"/>
      <protection hidden="1"/>
    </xf>
    <xf numFmtId="0" fontId="85" fillId="34" borderId="23" xfId="0" applyNumberFormat="1" applyFont="1" applyFill="1" applyBorder="1" applyAlignment="1" applyProtection="1">
      <alignment horizontal="center" vertical="center"/>
      <protection hidden="1"/>
    </xf>
    <xf numFmtId="0" fontId="85" fillId="34" borderId="22" xfId="0" applyNumberFormat="1" applyFont="1" applyFill="1" applyBorder="1" applyAlignment="1" applyProtection="1">
      <alignment horizontal="center" vertical="center"/>
      <protection hidden="1"/>
    </xf>
    <xf numFmtId="14" fontId="85" fillId="34" borderId="29" xfId="0" applyNumberFormat="1" applyFont="1" applyFill="1" applyBorder="1" applyAlignment="1" applyProtection="1">
      <alignment horizontal="center" vertical="center"/>
      <protection locked="0"/>
    </xf>
    <xf numFmtId="0" fontId="85" fillId="34" borderId="23" xfId="0" applyFont="1" applyFill="1" applyBorder="1" applyAlignment="1" applyProtection="1">
      <alignment horizontal="center" vertical="center"/>
      <protection locked="0"/>
    </xf>
    <xf numFmtId="0" fontId="85" fillId="34" borderId="22" xfId="0" applyFont="1" applyFill="1" applyBorder="1" applyAlignment="1" applyProtection="1">
      <alignment horizontal="center" vertical="center"/>
      <protection locked="0"/>
    </xf>
    <xf numFmtId="0" fontId="84" fillId="33" borderId="34" xfId="0" applyFont="1" applyFill="1" applyBorder="1" applyAlignment="1" applyProtection="1">
      <alignment horizontal="center" vertical="center"/>
      <protection/>
    </xf>
    <xf numFmtId="0" fontId="3" fillId="9" borderId="35" xfId="0" applyFont="1" applyFill="1" applyBorder="1" applyAlignment="1" applyProtection="1">
      <alignment horizontal="left" vertical="center" wrapText="1"/>
      <protection/>
    </xf>
    <xf numFmtId="0" fontId="3" fillId="9" borderId="34" xfId="0" applyFont="1" applyFill="1" applyBorder="1" applyAlignment="1" applyProtection="1">
      <alignment horizontal="left" vertical="center" wrapText="1"/>
      <protection/>
    </xf>
    <xf numFmtId="0" fontId="3" fillId="9" borderId="36" xfId="0" applyFont="1" applyFill="1" applyBorder="1" applyAlignment="1" applyProtection="1">
      <alignment horizontal="left" vertical="center" wrapText="1"/>
      <protection/>
    </xf>
    <xf numFmtId="0" fontId="79" fillId="33" borderId="29" xfId="0" applyFont="1" applyFill="1" applyBorder="1" applyAlignment="1" applyProtection="1">
      <alignment horizontal="right" vertical="center"/>
      <protection/>
    </xf>
    <xf numFmtId="0" fontId="79" fillId="33" borderId="23" xfId="0" applyFont="1" applyFill="1" applyBorder="1" applyAlignment="1" applyProtection="1">
      <alignment horizontal="right" vertical="center"/>
      <protection/>
    </xf>
    <xf numFmtId="0" fontId="79" fillId="33" borderId="22" xfId="0" applyFont="1" applyFill="1" applyBorder="1" applyAlignment="1" applyProtection="1">
      <alignment horizontal="right" vertical="center"/>
      <protection/>
    </xf>
    <xf numFmtId="0" fontId="85" fillId="35" borderId="29" xfId="0" applyFont="1" applyFill="1" applyBorder="1" applyAlignment="1" applyProtection="1">
      <alignment horizontal="center" vertical="center"/>
      <protection/>
    </xf>
    <xf numFmtId="0" fontId="85" fillId="35" borderId="23" xfId="0" applyFont="1" applyFill="1" applyBorder="1" applyAlignment="1" applyProtection="1">
      <alignment horizontal="center" vertical="center"/>
      <protection/>
    </xf>
    <xf numFmtId="0" fontId="85" fillId="35" borderId="22" xfId="0" applyFont="1" applyFill="1" applyBorder="1" applyAlignment="1" applyProtection="1">
      <alignment horizontal="center" vertical="center"/>
      <protection/>
    </xf>
    <xf numFmtId="0" fontId="86" fillId="33" borderId="23" xfId="0" applyFont="1" applyFill="1" applyBorder="1" applyAlignment="1" applyProtection="1">
      <alignment horizontal="center" vertical="center" wrapText="1"/>
      <protection/>
    </xf>
    <xf numFmtId="0" fontId="86" fillId="33" borderId="22" xfId="0" applyFont="1" applyFill="1" applyBorder="1" applyAlignment="1" applyProtection="1">
      <alignment horizontal="center" vertical="center" wrapText="1"/>
      <protection/>
    </xf>
    <xf numFmtId="0" fontId="3" fillId="33" borderId="29" xfId="0" applyFont="1" applyFill="1" applyBorder="1" applyAlignment="1" applyProtection="1">
      <alignment horizontal="right" vertical="center" wrapText="1"/>
      <protection/>
    </xf>
    <xf numFmtId="0" fontId="3" fillId="33" borderId="23" xfId="0" applyFont="1" applyFill="1" applyBorder="1" applyAlignment="1" applyProtection="1">
      <alignment horizontal="right" vertical="center" wrapText="1"/>
      <protection/>
    </xf>
    <xf numFmtId="0" fontId="14" fillId="33" borderId="37" xfId="0" applyFont="1" applyFill="1" applyBorder="1" applyAlignment="1" applyProtection="1">
      <alignment horizontal="right" vertical="center" wrapText="1"/>
      <protection/>
    </xf>
    <xf numFmtId="0" fontId="14" fillId="33" borderId="33" xfId="0" applyFont="1" applyFill="1" applyBorder="1" applyAlignment="1" applyProtection="1">
      <alignment horizontal="right" vertical="center" wrapText="1"/>
      <protection/>
    </xf>
    <xf numFmtId="0" fontId="14" fillId="33" borderId="38" xfId="0" applyFont="1" applyFill="1" applyBorder="1" applyAlignment="1" applyProtection="1">
      <alignment horizontal="right" vertical="center" wrapText="1"/>
      <protection/>
    </xf>
    <xf numFmtId="0" fontId="86" fillId="33" borderId="37" xfId="0" applyFont="1" applyFill="1" applyBorder="1" applyAlignment="1" applyProtection="1">
      <alignment horizontal="center" vertical="center" wrapText="1"/>
      <protection/>
    </xf>
    <xf numFmtId="0" fontId="86" fillId="33" borderId="33" xfId="0" applyFont="1" applyFill="1" applyBorder="1" applyAlignment="1" applyProtection="1">
      <alignment horizontal="center" vertical="center" wrapText="1"/>
      <protection/>
    </xf>
    <xf numFmtId="0" fontId="86" fillId="33" borderId="38" xfId="0" applyFont="1" applyFill="1" applyBorder="1" applyAlignment="1" applyProtection="1">
      <alignment horizontal="center" vertical="center" wrapText="1"/>
      <protection/>
    </xf>
    <xf numFmtId="0" fontId="85" fillId="33" borderId="29" xfId="0" applyFont="1" applyFill="1" applyBorder="1" applyAlignment="1" applyProtection="1">
      <alignment horizontal="right" vertical="center"/>
      <protection/>
    </xf>
    <xf numFmtId="0" fontId="85" fillId="33" borderId="23" xfId="0" applyFont="1" applyFill="1" applyBorder="1" applyAlignment="1" applyProtection="1">
      <alignment horizontal="right" vertical="center"/>
      <protection/>
    </xf>
    <xf numFmtId="0" fontId="85" fillId="33" borderId="22" xfId="0" applyFont="1" applyFill="1" applyBorder="1" applyAlignment="1" applyProtection="1">
      <alignment horizontal="right" vertical="center"/>
      <protection/>
    </xf>
    <xf numFmtId="0" fontId="87" fillId="33" borderId="29" xfId="0" applyFont="1" applyFill="1" applyBorder="1" applyAlignment="1" applyProtection="1">
      <alignment horizontal="right" vertical="center"/>
      <protection/>
    </xf>
    <xf numFmtId="0" fontId="87" fillId="33" borderId="23" xfId="0" applyFont="1" applyFill="1" applyBorder="1" applyAlignment="1" applyProtection="1">
      <alignment horizontal="right" vertical="center"/>
      <protection/>
    </xf>
    <xf numFmtId="0" fontId="87" fillId="33" borderId="22" xfId="0" applyFont="1" applyFill="1" applyBorder="1" applyAlignment="1" applyProtection="1">
      <alignment horizontal="right" vertical="center"/>
      <protection/>
    </xf>
    <xf numFmtId="0" fontId="84" fillId="33" borderId="23" xfId="0" applyFont="1" applyFill="1" applyBorder="1" applyAlignment="1" applyProtection="1">
      <alignment horizontal="center" vertical="center"/>
      <protection/>
    </xf>
    <xf numFmtId="0" fontId="84" fillId="33" borderId="22" xfId="0" applyFont="1" applyFill="1" applyBorder="1" applyAlignment="1" applyProtection="1">
      <alignment horizontal="center" vertical="center"/>
      <protection/>
    </xf>
    <xf numFmtId="0" fontId="3" fillId="35" borderId="29" xfId="0" applyFont="1" applyFill="1" applyBorder="1" applyAlignment="1" applyProtection="1">
      <alignment horizontal="left" vertical="center" wrapText="1"/>
      <protection/>
    </xf>
    <xf numFmtId="0" fontId="3" fillId="35" borderId="23" xfId="0" applyFont="1" applyFill="1" applyBorder="1" applyAlignment="1" applyProtection="1">
      <alignment horizontal="left" vertical="center" wrapText="1"/>
      <protection/>
    </xf>
    <xf numFmtId="0" fontId="3" fillId="35" borderId="22" xfId="0" applyFont="1" applyFill="1" applyBorder="1" applyAlignment="1" applyProtection="1">
      <alignment horizontal="left" vertical="center" wrapText="1"/>
      <protection/>
    </xf>
    <xf numFmtId="0" fontId="14" fillId="34" borderId="37" xfId="0" applyFont="1" applyFill="1" applyBorder="1" applyAlignment="1" applyProtection="1">
      <alignment horizontal="center" vertical="center" wrapText="1"/>
      <protection/>
    </xf>
    <xf numFmtId="0" fontId="14" fillId="34" borderId="33" xfId="0" applyFont="1" applyFill="1" applyBorder="1" applyAlignment="1" applyProtection="1">
      <alignment horizontal="center" vertical="center" wrapText="1"/>
      <protection/>
    </xf>
    <xf numFmtId="0" fontId="14" fillId="34" borderId="38" xfId="0" applyFont="1" applyFill="1" applyBorder="1" applyAlignment="1" applyProtection="1">
      <alignment horizontal="center" vertical="center" wrapText="1"/>
      <protection/>
    </xf>
    <xf numFmtId="0" fontId="79" fillId="35" borderId="29" xfId="0" applyFont="1" applyFill="1" applyBorder="1" applyAlignment="1" applyProtection="1">
      <alignment horizontal="right" vertical="center"/>
      <protection/>
    </xf>
    <xf numFmtId="0" fontId="79" fillId="35" borderId="23" xfId="0" applyFont="1" applyFill="1" applyBorder="1" applyAlignment="1" applyProtection="1">
      <alignment horizontal="right" vertical="center"/>
      <protection/>
    </xf>
    <xf numFmtId="0" fontId="79" fillId="35" borderId="22" xfId="0" applyFont="1" applyFill="1" applyBorder="1" applyAlignment="1" applyProtection="1">
      <alignment horizontal="right" vertical="center"/>
      <protection/>
    </xf>
    <xf numFmtId="0" fontId="88" fillId="35" borderId="23" xfId="0" applyFont="1" applyFill="1" applyBorder="1" applyAlignment="1" applyProtection="1">
      <alignment horizontal="left" vertical="center" wrapText="1"/>
      <protection/>
    </xf>
    <xf numFmtId="0" fontId="88" fillId="35" borderId="22" xfId="0" applyFont="1" applyFill="1" applyBorder="1" applyAlignment="1" applyProtection="1">
      <alignment horizontal="left" vertical="center" wrapText="1"/>
      <protection/>
    </xf>
    <xf numFmtId="0" fontId="89" fillId="33" borderId="35" xfId="0" applyFont="1" applyFill="1" applyBorder="1" applyAlignment="1" applyProtection="1">
      <alignment horizontal="center" vertical="center" wrapText="1"/>
      <protection/>
    </xf>
    <xf numFmtId="0" fontId="89" fillId="33" borderId="34" xfId="0" applyFont="1" applyFill="1" applyBorder="1" applyAlignment="1" applyProtection="1">
      <alignment horizontal="center" vertical="center"/>
      <protection/>
    </xf>
    <xf numFmtId="0" fontId="89" fillId="33" borderId="36" xfId="0" applyFont="1" applyFill="1" applyBorder="1" applyAlignment="1" applyProtection="1">
      <alignment horizontal="center" vertical="center"/>
      <protection/>
    </xf>
    <xf numFmtId="0" fontId="89" fillId="33" borderId="39" xfId="0" applyFont="1" applyFill="1" applyBorder="1" applyAlignment="1" applyProtection="1">
      <alignment horizontal="center" vertical="center"/>
      <protection/>
    </xf>
    <xf numFmtId="0" fontId="89" fillId="33" borderId="0" xfId="0" applyFont="1" applyFill="1" applyBorder="1" applyAlignment="1" applyProtection="1">
      <alignment horizontal="center" vertical="center"/>
      <protection/>
    </xf>
    <xf numFmtId="0" fontId="89" fillId="33" borderId="40" xfId="0" applyFont="1" applyFill="1" applyBorder="1" applyAlignment="1" applyProtection="1">
      <alignment horizontal="center" vertical="center"/>
      <protection/>
    </xf>
    <xf numFmtId="0" fontId="89" fillId="33" borderId="37" xfId="0" applyFont="1" applyFill="1" applyBorder="1" applyAlignment="1" applyProtection="1">
      <alignment horizontal="center" vertical="center"/>
      <protection/>
    </xf>
    <xf numFmtId="0" fontId="89" fillId="33" borderId="33" xfId="0" applyFont="1" applyFill="1" applyBorder="1" applyAlignment="1" applyProtection="1">
      <alignment horizontal="center" vertical="center"/>
      <protection/>
    </xf>
    <xf numFmtId="0" fontId="89" fillId="33" borderId="38" xfId="0" applyFont="1" applyFill="1" applyBorder="1" applyAlignment="1" applyProtection="1">
      <alignment horizontal="center" vertical="center"/>
      <protection/>
    </xf>
    <xf numFmtId="0" fontId="88" fillId="33" borderId="23" xfId="0" applyFont="1" applyFill="1" applyBorder="1" applyAlignment="1" applyProtection="1">
      <alignment horizontal="left" vertical="center" wrapText="1"/>
      <protection/>
    </xf>
    <xf numFmtId="0" fontId="88" fillId="33" borderId="22" xfId="0" applyFont="1" applyFill="1" applyBorder="1" applyAlignment="1" applyProtection="1">
      <alignment horizontal="left" vertical="center" wrapText="1"/>
      <protection/>
    </xf>
    <xf numFmtId="0" fontId="3" fillId="34" borderId="29"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6" fillId="33" borderId="29" xfId="0" applyFont="1" applyFill="1" applyBorder="1" applyAlignment="1" applyProtection="1">
      <alignment horizontal="left" vertical="top" wrapText="1"/>
      <protection/>
    </xf>
    <xf numFmtId="0" fontId="80" fillId="33" borderId="23" xfId="0" applyFont="1" applyFill="1" applyBorder="1" applyAlignment="1" applyProtection="1">
      <alignment horizontal="left" vertical="top" wrapText="1"/>
      <protection/>
    </xf>
    <xf numFmtId="0" fontId="80" fillId="33" borderId="22" xfId="0" applyFont="1" applyFill="1" applyBorder="1" applyAlignment="1" applyProtection="1">
      <alignment horizontal="left" vertical="top" wrapText="1"/>
      <protection/>
    </xf>
    <xf numFmtId="0" fontId="9" fillId="33" borderId="29"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0" fontId="9" fillId="33" borderId="22" xfId="0" applyFont="1" applyFill="1" applyBorder="1" applyAlignment="1" applyProtection="1">
      <alignment horizontal="left" vertical="center" wrapText="1"/>
      <protection/>
    </xf>
    <xf numFmtId="0" fontId="3" fillId="33" borderId="29"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14" fillId="9" borderId="29" xfId="0" applyFont="1" applyFill="1" applyBorder="1" applyAlignment="1" applyProtection="1">
      <alignment horizontal="center" vertical="center" wrapText="1"/>
      <protection/>
    </xf>
    <xf numFmtId="0" fontId="14" fillId="9" borderId="23" xfId="0" applyFont="1" applyFill="1" applyBorder="1" applyAlignment="1" applyProtection="1">
      <alignment horizontal="center" vertical="center" wrapText="1"/>
      <protection/>
    </xf>
    <xf numFmtId="0" fontId="14" fillId="9"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left" vertical="center" wrapText="1"/>
      <protection/>
    </xf>
    <xf numFmtId="0" fontId="10" fillId="33" borderId="22" xfId="0" applyFont="1" applyFill="1" applyBorder="1" applyAlignment="1" applyProtection="1">
      <alignment horizontal="left" vertical="center" wrapText="1"/>
      <protection/>
    </xf>
    <xf numFmtId="0" fontId="3" fillId="33" borderId="32" xfId="0" applyFont="1" applyFill="1" applyBorder="1" applyAlignment="1" applyProtection="1">
      <alignment horizontal="right" vertical="center" wrapText="1"/>
      <protection/>
    </xf>
    <xf numFmtId="0" fontId="3" fillId="33" borderId="30" xfId="0" applyFont="1" applyFill="1" applyBorder="1" applyAlignment="1" applyProtection="1">
      <alignment horizontal="right" vertical="center" wrapText="1"/>
      <protection/>
    </xf>
    <xf numFmtId="0" fontId="3" fillId="33" borderId="31" xfId="0" applyFont="1" applyFill="1" applyBorder="1" applyAlignment="1" applyProtection="1">
      <alignment horizontal="right" vertical="center" wrapText="1"/>
      <protection/>
    </xf>
    <xf numFmtId="0" fontId="10" fillId="33" borderId="23" xfId="0" applyFont="1" applyFill="1" applyBorder="1" applyAlignment="1" applyProtection="1">
      <alignment horizontal="left" vertical="center" wrapText="1"/>
      <protection/>
    </xf>
    <xf numFmtId="0" fontId="10" fillId="33" borderId="22" xfId="0" applyFont="1" applyFill="1" applyBorder="1" applyAlignment="1" applyProtection="1">
      <alignment horizontal="left" vertical="center" wrapText="1"/>
      <protection/>
    </xf>
    <xf numFmtId="0" fontId="28" fillId="34" borderId="28" xfId="0" applyFont="1" applyFill="1" applyBorder="1" applyAlignment="1" applyProtection="1">
      <alignment horizontal="center" vertical="center"/>
      <protection locked="0"/>
    </xf>
    <xf numFmtId="0" fontId="28" fillId="34" borderId="41" xfId="0" applyFont="1" applyFill="1" applyBorder="1" applyAlignment="1" applyProtection="1">
      <alignment horizontal="center" vertical="center"/>
      <protection locked="0"/>
    </xf>
    <xf numFmtId="0" fontId="28" fillId="34" borderId="42" xfId="0" applyFont="1" applyFill="1" applyBorder="1" applyAlignment="1" applyProtection="1">
      <alignment horizontal="center" vertical="center"/>
      <protection locked="0"/>
    </xf>
    <xf numFmtId="0" fontId="90" fillId="33" borderId="38" xfId="0" applyFont="1" applyFill="1" applyBorder="1" applyAlignment="1" applyProtection="1">
      <alignment horizontal="center" vertical="center" wrapText="1"/>
      <protection/>
    </xf>
    <xf numFmtId="0" fontId="90" fillId="33" borderId="25" xfId="0" applyFont="1" applyFill="1" applyBorder="1" applyAlignment="1" applyProtection="1">
      <alignment horizontal="center" vertical="center" wrapText="1"/>
      <protection/>
    </xf>
    <xf numFmtId="0" fontId="90" fillId="33" borderId="37" xfId="0" applyFont="1" applyFill="1" applyBorder="1" applyAlignment="1" applyProtection="1">
      <alignment horizontal="center" vertical="center" wrapText="1"/>
      <protection/>
    </xf>
    <xf numFmtId="0" fontId="10" fillId="33" borderId="29" xfId="0" applyFont="1" applyFill="1" applyBorder="1" applyAlignment="1" applyProtection="1">
      <alignment horizontal="left" vertical="center" wrapText="1"/>
      <protection/>
    </xf>
    <xf numFmtId="0" fontId="91" fillId="33" borderId="29" xfId="0" applyFont="1" applyFill="1" applyBorder="1" applyAlignment="1" applyProtection="1">
      <alignment horizontal="right" vertical="center" wrapText="1"/>
      <protection/>
    </xf>
    <xf numFmtId="0" fontId="91" fillId="33" borderId="23" xfId="0" applyFont="1" applyFill="1" applyBorder="1" applyAlignment="1" applyProtection="1">
      <alignment horizontal="right" vertical="center" wrapText="1"/>
      <protection/>
    </xf>
    <xf numFmtId="0" fontId="91" fillId="33" borderId="22" xfId="0" applyFont="1" applyFill="1" applyBorder="1" applyAlignment="1" applyProtection="1">
      <alignment horizontal="right" vertical="center" wrapText="1"/>
      <protection/>
    </xf>
    <xf numFmtId="0" fontId="3" fillId="33" borderId="43"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90" fillId="33" borderId="43" xfId="0" applyFont="1" applyFill="1" applyBorder="1" applyAlignment="1" applyProtection="1">
      <alignment horizontal="center" vertical="center" wrapText="1"/>
      <protection/>
    </xf>
    <xf numFmtId="0" fontId="90" fillId="33" borderId="41" xfId="0" applyFont="1" applyFill="1" applyBorder="1" applyAlignment="1" applyProtection="1">
      <alignment horizontal="center" vertical="center" wrapText="1"/>
      <protection/>
    </xf>
    <xf numFmtId="0" fontId="90" fillId="33" borderId="44"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84" fillId="0" borderId="0" xfId="0" applyFont="1" applyAlignment="1" applyProtection="1">
      <alignment horizontal="left" vertical="top" wrapText="1"/>
      <protection/>
    </xf>
    <xf numFmtId="0" fontId="88" fillId="0" borderId="0" xfId="0" applyFont="1" applyAlignment="1" applyProtection="1">
      <alignment horizontal="left" vertical="top"/>
      <protection/>
    </xf>
    <xf numFmtId="0" fontId="84" fillId="0" borderId="0" xfId="0" applyFont="1" applyAlignment="1" applyProtection="1">
      <alignment horizontal="right" vertical="top" wrapText="1"/>
      <protection/>
    </xf>
    <xf numFmtId="0" fontId="84" fillId="0" borderId="0" xfId="0" applyFont="1" applyAlignment="1" applyProtection="1">
      <alignment horizontal="right" vertical="top"/>
      <protection/>
    </xf>
    <xf numFmtId="0" fontId="0" fillId="0" borderId="0" xfId="0" applyAlignment="1" applyProtection="1">
      <alignment horizontal="center"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horizontal="center" vertical="center" wrapText="1"/>
      <protection/>
    </xf>
    <xf numFmtId="49" fontId="3" fillId="34" borderId="45" xfId="0" applyNumberFormat="1" applyFont="1" applyFill="1" applyBorder="1" applyAlignment="1" applyProtection="1">
      <alignment horizontal="center" vertical="center"/>
      <protection locked="0"/>
    </xf>
    <xf numFmtId="49" fontId="3" fillId="34" borderId="46" xfId="0" applyNumberFormat="1" applyFont="1" applyFill="1" applyBorder="1" applyAlignment="1" applyProtection="1">
      <alignment horizontal="center" vertical="center"/>
      <protection locked="0"/>
    </xf>
    <xf numFmtId="49" fontId="3" fillId="34" borderId="47" xfId="0" applyNumberFormat="1" applyFont="1" applyFill="1" applyBorder="1" applyAlignment="1" applyProtection="1">
      <alignment horizontal="center" vertical="center"/>
      <protection locked="0"/>
    </xf>
    <xf numFmtId="14" fontId="3" fillId="34" borderId="32" xfId="0" applyNumberFormat="1" applyFont="1" applyFill="1" applyBorder="1" applyAlignment="1" applyProtection="1">
      <alignment horizontal="center" vertical="center"/>
      <protection locked="0"/>
    </xf>
    <xf numFmtId="14" fontId="3" fillId="34" borderId="30" xfId="0" applyNumberFormat="1" applyFont="1" applyFill="1" applyBorder="1" applyAlignment="1" applyProtection="1">
      <alignment horizontal="center" vertical="center"/>
      <protection locked="0"/>
    </xf>
    <xf numFmtId="14" fontId="3" fillId="34" borderId="31" xfId="0" applyNumberFormat="1" applyFont="1" applyFill="1" applyBorder="1" applyAlignment="1" applyProtection="1">
      <alignment horizontal="center" vertical="center"/>
      <protection locked="0"/>
    </xf>
    <xf numFmtId="49" fontId="3" fillId="34" borderId="32" xfId="0" applyNumberFormat="1" applyFont="1" applyFill="1" applyBorder="1" applyAlignment="1" applyProtection="1">
      <alignment horizontal="center" vertical="center"/>
      <protection locked="0"/>
    </xf>
    <xf numFmtId="49" fontId="3" fillId="34" borderId="30" xfId="0" applyNumberFormat="1" applyFont="1" applyFill="1" applyBorder="1" applyAlignment="1" applyProtection="1">
      <alignment horizontal="center" vertical="center"/>
      <protection locked="0"/>
    </xf>
    <xf numFmtId="49" fontId="3" fillId="34" borderId="31" xfId="0" applyNumberFormat="1" applyFont="1" applyFill="1" applyBorder="1" applyAlignment="1" applyProtection="1">
      <alignment horizontal="center" vertical="center"/>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0</xdr:row>
      <xdr:rowOff>342900</xdr:rowOff>
    </xdr:from>
    <xdr:to>
      <xdr:col>11</xdr:col>
      <xdr:colOff>76200</xdr:colOff>
      <xdr:row>0</xdr:row>
      <xdr:rowOff>952500</xdr:rowOff>
    </xdr:to>
    <xdr:pic>
      <xdr:nvPicPr>
        <xdr:cNvPr id="1" name="Obrázek 1"/>
        <xdr:cNvPicPr preferRelativeResize="1">
          <a:picLocks noChangeAspect="1"/>
        </xdr:cNvPicPr>
      </xdr:nvPicPr>
      <xdr:blipFill>
        <a:blip r:embed="rId1"/>
        <a:stretch>
          <a:fillRect/>
        </a:stretch>
      </xdr:blipFill>
      <xdr:spPr>
        <a:xfrm>
          <a:off x="7381875" y="342900"/>
          <a:ext cx="2895600" cy="609600"/>
        </a:xfrm>
        <a:prstGeom prst="rect">
          <a:avLst/>
        </a:prstGeom>
        <a:noFill/>
        <a:ln w="9525" cmpd="sng">
          <a:noFill/>
        </a:ln>
      </xdr:spPr>
    </xdr:pic>
    <xdr:clientData/>
  </xdr:twoCellAnchor>
  <xdr:twoCellAnchor editAs="oneCell">
    <xdr:from>
      <xdr:col>3</xdr:col>
      <xdr:colOff>2428875</xdr:colOff>
      <xdr:row>0</xdr:row>
      <xdr:rowOff>104775</xdr:rowOff>
    </xdr:from>
    <xdr:to>
      <xdr:col>6</xdr:col>
      <xdr:colOff>142875</xdr:colOff>
      <xdr:row>0</xdr:row>
      <xdr:rowOff>1295400</xdr:rowOff>
    </xdr:to>
    <xdr:pic>
      <xdr:nvPicPr>
        <xdr:cNvPr id="2" name="Obrázek 1"/>
        <xdr:cNvPicPr preferRelativeResize="1">
          <a:picLocks noChangeAspect="1"/>
        </xdr:cNvPicPr>
      </xdr:nvPicPr>
      <xdr:blipFill>
        <a:blip r:embed="rId2"/>
        <a:stretch>
          <a:fillRect/>
        </a:stretch>
      </xdr:blipFill>
      <xdr:spPr>
        <a:xfrm>
          <a:off x="3457575" y="104775"/>
          <a:ext cx="35909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tabSelected="1" view="pageLayout" zoomScale="70" zoomScaleNormal="75" zoomScalePageLayoutView="70" workbookViewId="0" topLeftCell="A16">
      <selection activeCell="E23" sqref="E23"/>
    </sheetView>
  </sheetViews>
  <sheetFormatPr defaultColWidth="0.71875" defaultRowHeight="15"/>
  <cols>
    <col min="1" max="1" width="0.71875" style="0" customWidth="1"/>
    <col min="2" max="2" width="5.421875" style="0" customWidth="1"/>
    <col min="3" max="3" width="9.28125" style="0" customWidth="1"/>
    <col min="4" max="4" width="68.7109375" style="0" customWidth="1"/>
    <col min="5" max="5" width="8.7109375" style="0" customWidth="1"/>
    <col min="6" max="6" width="10.7109375" style="0" customWidth="1"/>
    <col min="7" max="7" width="10.421875" style="0" customWidth="1"/>
    <col min="8" max="8" width="12.7109375" style="3" customWidth="1"/>
    <col min="9" max="10" width="10.00390625" style="0" customWidth="1"/>
    <col min="11" max="12" width="6.28125" style="0" customWidth="1"/>
    <col min="13" max="14" width="10.00390625" style="0" customWidth="1"/>
    <col min="15" max="15" width="8.7109375" style="0" customWidth="1"/>
    <col min="16" max="16" width="18.7109375" style="0" customWidth="1"/>
    <col min="17" max="131" width="0.71875" style="0" customWidth="1"/>
    <col min="132" max="132" width="2.7109375" style="0" bestFit="1" customWidth="1"/>
  </cols>
  <sheetData>
    <row r="1" spans="2:16" ht="102.75" customHeight="1">
      <c r="B1" s="192" t="s">
        <v>30</v>
      </c>
      <c r="C1" s="193"/>
      <c r="D1" s="193"/>
      <c r="E1" s="196"/>
      <c r="F1" s="196"/>
      <c r="G1" s="196"/>
      <c r="H1" s="196"/>
      <c r="I1" s="196"/>
      <c r="J1" s="194" t="s">
        <v>31</v>
      </c>
      <c r="K1" s="194"/>
      <c r="L1" s="195"/>
      <c r="M1" s="195"/>
      <c r="N1" s="195"/>
      <c r="O1" s="195"/>
      <c r="P1" s="195"/>
    </row>
    <row r="2" spans="2:16" s="3" customFormat="1" ht="60.75" customHeight="1">
      <c r="B2" s="197" t="s">
        <v>49</v>
      </c>
      <c r="C2" s="198"/>
      <c r="D2" s="198"/>
      <c r="E2" s="198"/>
      <c r="F2" s="198"/>
      <c r="G2" s="198"/>
      <c r="H2" s="198"/>
      <c r="I2" s="198"/>
      <c r="J2" s="198"/>
      <c r="K2" s="198"/>
      <c r="L2" s="198"/>
      <c r="M2" s="198"/>
      <c r="N2" s="198"/>
      <c r="O2" s="198"/>
      <c r="P2" s="198"/>
    </row>
    <row r="3" spans="2:16" s="3" customFormat="1" ht="0.75" customHeight="1" thickBot="1">
      <c r="B3" s="6"/>
      <c r="C3" s="6"/>
      <c r="D3" s="6"/>
      <c r="E3" s="6"/>
      <c r="F3" s="6"/>
      <c r="G3" s="6"/>
      <c r="H3" s="6"/>
      <c r="I3" s="6"/>
      <c r="J3" s="6"/>
      <c r="K3" s="51"/>
      <c r="L3" s="6"/>
      <c r="M3" s="6"/>
      <c r="N3" s="6"/>
      <c r="O3" s="6"/>
      <c r="P3" s="6"/>
    </row>
    <row r="4" spans="2:16" s="2" customFormat="1" ht="39.75" customHeight="1">
      <c r="B4" s="188" t="s">
        <v>34</v>
      </c>
      <c r="C4" s="189"/>
      <c r="D4" s="189"/>
      <c r="E4" s="199"/>
      <c r="F4" s="200"/>
      <c r="G4" s="200"/>
      <c r="H4" s="200"/>
      <c r="I4" s="200"/>
      <c r="J4" s="200"/>
      <c r="K4" s="200"/>
      <c r="L4" s="200"/>
      <c r="M4" s="200"/>
      <c r="N4" s="200"/>
      <c r="O4" s="200"/>
      <c r="P4" s="201"/>
    </row>
    <row r="5" spans="2:16" s="2" customFormat="1" ht="39.75" customHeight="1">
      <c r="B5" s="190" t="s">
        <v>35</v>
      </c>
      <c r="C5" s="191"/>
      <c r="D5" s="191"/>
      <c r="E5" s="202"/>
      <c r="F5" s="203"/>
      <c r="G5" s="203"/>
      <c r="H5" s="203"/>
      <c r="I5" s="203"/>
      <c r="J5" s="203"/>
      <c r="K5" s="203"/>
      <c r="L5" s="203"/>
      <c r="M5" s="203"/>
      <c r="N5" s="203"/>
      <c r="O5" s="203"/>
      <c r="P5" s="204"/>
    </row>
    <row r="6" spans="2:16" s="2" customFormat="1" ht="39.75" customHeight="1">
      <c r="B6" s="190" t="s">
        <v>36</v>
      </c>
      <c r="C6" s="191"/>
      <c r="D6" s="191"/>
      <c r="E6" s="205"/>
      <c r="F6" s="206"/>
      <c r="G6" s="206"/>
      <c r="H6" s="206"/>
      <c r="I6" s="206"/>
      <c r="J6" s="206"/>
      <c r="K6" s="206"/>
      <c r="L6" s="206"/>
      <c r="M6" s="206"/>
      <c r="N6" s="206"/>
      <c r="O6" s="206"/>
      <c r="P6" s="207"/>
    </row>
    <row r="7" spans="2:16" s="2" customFormat="1" ht="39.75" customHeight="1">
      <c r="B7" s="190" t="s">
        <v>32</v>
      </c>
      <c r="C7" s="191"/>
      <c r="D7" s="191"/>
      <c r="E7" s="205"/>
      <c r="F7" s="206"/>
      <c r="G7" s="206"/>
      <c r="H7" s="206"/>
      <c r="I7" s="206"/>
      <c r="J7" s="206"/>
      <c r="K7" s="206"/>
      <c r="L7" s="206"/>
      <c r="M7" s="206"/>
      <c r="N7" s="206"/>
      <c r="O7" s="206"/>
      <c r="P7" s="207"/>
    </row>
    <row r="8" spans="2:16" s="2" customFormat="1" ht="39.75" customHeight="1">
      <c r="B8" s="190" t="s">
        <v>33</v>
      </c>
      <c r="C8" s="191"/>
      <c r="D8" s="191"/>
      <c r="E8" s="81"/>
      <c r="F8" s="82"/>
      <c r="G8" s="82"/>
      <c r="H8" s="82"/>
      <c r="I8" s="82"/>
      <c r="J8" s="82"/>
      <c r="K8" s="82"/>
      <c r="L8" s="54" t="s">
        <v>47</v>
      </c>
      <c r="M8" s="79"/>
      <c r="N8" s="79"/>
      <c r="O8" s="79"/>
      <c r="P8" s="80"/>
    </row>
    <row r="9" spans="2:16" s="2" customFormat="1" ht="52.5" customHeight="1" thickBot="1">
      <c r="B9" s="183" t="s">
        <v>48</v>
      </c>
      <c r="C9" s="184"/>
      <c r="D9" s="184"/>
      <c r="E9" s="185" t="s">
        <v>43</v>
      </c>
      <c r="F9" s="186"/>
      <c r="G9" s="186"/>
      <c r="H9" s="186"/>
      <c r="I9" s="187"/>
      <c r="J9" s="173"/>
      <c r="K9" s="174"/>
      <c r="L9" s="175"/>
      <c r="M9" s="176" t="s">
        <v>44</v>
      </c>
      <c r="N9" s="177"/>
      <c r="O9" s="178"/>
      <c r="P9" s="62"/>
    </row>
    <row r="10" spans="2:16" ht="75" customHeight="1" thickBot="1">
      <c r="B10" s="52" t="s">
        <v>1</v>
      </c>
      <c r="C10" s="45" t="s">
        <v>42</v>
      </c>
      <c r="D10" s="47" t="s">
        <v>93</v>
      </c>
      <c r="E10" s="63" t="s">
        <v>101</v>
      </c>
      <c r="F10" s="49" t="s">
        <v>38</v>
      </c>
      <c r="G10" s="53" t="s">
        <v>9</v>
      </c>
      <c r="H10" s="50" t="s">
        <v>4</v>
      </c>
      <c r="I10" s="90" t="s">
        <v>56</v>
      </c>
      <c r="J10" s="90"/>
      <c r="K10" s="90"/>
      <c r="L10" s="90"/>
      <c r="M10" s="90"/>
      <c r="N10" s="90"/>
      <c r="O10" s="91"/>
      <c r="P10" s="48" t="s">
        <v>0</v>
      </c>
    </row>
    <row r="11" spans="2:16" ht="48" customHeight="1" thickBot="1">
      <c r="B11" s="56">
        <v>1</v>
      </c>
      <c r="C11" s="8" t="s">
        <v>58</v>
      </c>
      <c r="D11" s="19" t="s">
        <v>57</v>
      </c>
      <c r="E11" s="36"/>
      <c r="F11" s="59">
        <v>550</v>
      </c>
      <c r="G11" s="11">
        <v>9</v>
      </c>
      <c r="H11" s="11" t="s">
        <v>8</v>
      </c>
      <c r="I11" s="64" t="s">
        <v>59</v>
      </c>
      <c r="J11" s="65"/>
      <c r="K11" s="65"/>
      <c r="L11" s="65"/>
      <c r="M11" s="65"/>
      <c r="N11" s="65"/>
      <c r="O11" s="65"/>
      <c r="P11" s="38">
        <f>E11*F11</f>
        <v>0</v>
      </c>
    </row>
    <row r="12" spans="2:16" ht="48" customHeight="1" thickBot="1">
      <c r="B12" s="57">
        <v>2</v>
      </c>
      <c r="C12" s="8" t="s">
        <v>60</v>
      </c>
      <c r="D12" s="9" t="s">
        <v>61</v>
      </c>
      <c r="E12" s="36"/>
      <c r="F12" s="60">
        <v>700</v>
      </c>
      <c r="G12" s="14">
        <v>12</v>
      </c>
      <c r="H12" s="17" t="s">
        <v>8</v>
      </c>
      <c r="I12" s="92" t="s">
        <v>62</v>
      </c>
      <c r="J12" s="89"/>
      <c r="K12" s="89"/>
      <c r="L12" s="89"/>
      <c r="M12" s="89"/>
      <c r="N12" s="89"/>
      <c r="O12" s="89"/>
      <c r="P12" s="38">
        <f aca="true" t="shared" si="0" ref="P12:P23">E12*F12</f>
        <v>0</v>
      </c>
    </row>
    <row r="13" spans="2:16" ht="48" customHeight="1" thickBot="1">
      <c r="B13" s="57">
        <v>3</v>
      </c>
      <c r="C13" s="8" t="s">
        <v>63</v>
      </c>
      <c r="D13" s="19" t="s">
        <v>96</v>
      </c>
      <c r="E13" s="36"/>
      <c r="F13" s="60">
        <v>700</v>
      </c>
      <c r="G13" s="14">
        <v>12</v>
      </c>
      <c r="H13" s="17" t="s">
        <v>8</v>
      </c>
      <c r="I13" s="64" t="s">
        <v>64</v>
      </c>
      <c r="J13" s="65"/>
      <c r="K13" s="65"/>
      <c r="L13" s="65"/>
      <c r="M13" s="65"/>
      <c r="N13" s="65"/>
      <c r="O13" s="65"/>
      <c r="P13" s="38">
        <f t="shared" si="0"/>
        <v>0</v>
      </c>
    </row>
    <row r="14" spans="2:16" ht="48" customHeight="1" thickBot="1">
      <c r="B14" s="58">
        <v>4</v>
      </c>
      <c r="C14" s="8" t="s">
        <v>67</v>
      </c>
      <c r="D14" s="9" t="s">
        <v>65</v>
      </c>
      <c r="E14" s="36"/>
      <c r="F14" s="60">
        <v>700</v>
      </c>
      <c r="G14" s="14">
        <v>12</v>
      </c>
      <c r="H14" s="17" t="s">
        <v>21</v>
      </c>
      <c r="I14" s="92" t="s">
        <v>66</v>
      </c>
      <c r="J14" s="89"/>
      <c r="K14" s="89"/>
      <c r="L14" s="89"/>
      <c r="M14" s="89"/>
      <c r="N14" s="89"/>
      <c r="O14" s="89"/>
      <c r="P14" s="38">
        <f t="shared" si="0"/>
        <v>0</v>
      </c>
    </row>
    <row r="15" spans="2:16" ht="67.5" customHeight="1" thickBot="1">
      <c r="B15" s="57">
        <v>5</v>
      </c>
      <c r="C15" s="8" t="s">
        <v>69</v>
      </c>
      <c r="D15" s="19" t="s">
        <v>68</v>
      </c>
      <c r="E15" s="36"/>
      <c r="F15" s="59">
        <v>700</v>
      </c>
      <c r="G15" s="11">
        <v>12</v>
      </c>
      <c r="H15" s="14" t="s">
        <v>21</v>
      </c>
      <c r="I15" s="64" t="s">
        <v>94</v>
      </c>
      <c r="J15" s="65"/>
      <c r="K15" s="65"/>
      <c r="L15" s="65"/>
      <c r="M15" s="65"/>
      <c r="N15" s="65"/>
      <c r="O15" s="65"/>
      <c r="P15" s="38">
        <f t="shared" si="0"/>
        <v>0</v>
      </c>
    </row>
    <row r="16" spans="2:16" ht="48" customHeight="1" thickBot="1">
      <c r="B16" s="56">
        <v>6</v>
      </c>
      <c r="C16" s="8" t="s">
        <v>70</v>
      </c>
      <c r="D16" s="19" t="s">
        <v>71</v>
      </c>
      <c r="E16" s="36"/>
      <c r="F16" s="60">
        <v>500</v>
      </c>
      <c r="G16" s="14">
        <v>8</v>
      </c>
      <c r="H16" s="14" t="s">
        <v>22</v>
      </c>
      <c r="I16" s="88" t="s">
        <v>72</v>
      </c>
      <c r="J16" s="89"/>
      <c r="K16" s="89"/>
      <c r="L16" s="89"/>
      <c r="M16" s="89"/>
      <c r="N16" s="89"/>
      <c r="O16" s="89"/>
      <c r="P16" s="38">
        <f t="shared" si="0"/>
        <v>0</v>
      </c>
    </row>
    <row r="17" spans="2:16" ht="48" customHeight="1" thickBot="1">
      <c r="B17" s="56">
        <v>7</v>
      </c>
      <c r="C17" s="8" t="s">
        <v>73</v>
      </c>
      <c r="D17" s="13" t="s">
        <v>74</v>
      </c>
      <c r="E17" s="36"/>
      <c r="F17" s="59">
        <v>700</v>
      </c>
      <c r="G17" s="11">
        <v>12</v>
      </c>
      <c r="H17" s="14" t="s">
        <v>22</v>
      </c>
      <c r="I17" s="64" t="s">
        <v>75</v>
      </c>
      <c r="J17" s="65"/>
      <c r="K17" s="65"/>
      <c r="L17" s="65"/>
      <c r="M17" s="65"/>
      <c r="N17" s="65"/>
      <c r="O17" s="65"/>
      <c r="P17" s="38">
        <f t="shared" si="0"/>
        <v>0</v>
      </c>
    </row>
    <row r="18" spans="2:16" ht="67.5" customHeight="1" thickBot="1">
      <c r="B18" s="56">
        <v>8</v>
      </c>
      <c r="C18" s="8" t="s">
        <v>76</v>
      </c>
      <c r="D18" s="19" t="s">
        <v>77</v>
      </c>
      <c r="E18" s="36"/>
      <c r="F18" s="60">
        <v>450</v>
      </c>
      <c r="G18" s="14">
        <v>6</v>
      </c>
      <c r="H18" s="14" t="s">
        <v>22</v>
      </c>
      <c r="I18" s="88" t="s">
        <v>78</v>
      </c>
      <c r="J18" s="89"/>
      <c r="K18" s="89"/>
      <c r="L18" s="89"/>
      <c r="M18" s="89"/>
      <c r="N18" s="89"/>
      <c r="O18" s="89"/>
      <c r="P18" s="38">
        <f t="shared" si="0"/>
        <v>0</v>
      </c>
    </row>
    <row r="19" spans="2:16" ht="84.75" customHeight="1" thickBot="1">
      <c r="B19" s="57">
        <v>9</v>
      </c>
      <c r="C19" s="16" t="s">
        <v>80</v>
      </c>
      <c r="D19" s="19" t="s">
        <v>79</v>
      </c>
      <c r="E19" s="36"/>
      <c r="F19" s="60">
        <v>700</v>
      </c>
      <c r="G19" s="14">
        <v>12</v>
      </c>
      <c r="H19" s="14" t="s">
        <v>23</v>
      </c>
      <c r="I19" s="64" t="s">
        <v>98</v>
      </c>
      <c r="J19" s="65"/>
      <c r="K19" s="65"/>
      <c r="L19" s="65"/>
      <c r="M19" s="65"/>
      <c r="N19" s="65"/>
      <c r="O19" s="65"/>
      <c r="P19" s="38">
        <f t="shared" si="0"/>
        <v>0</v>
      </c>
    </row>
    <row r="20" spans="2:16" ht="48" customHeight="1" thickBot="1">
      <c r="B20" s="56">
        <v>10</v>
      </c>
      <c r="C20" s="8" t="s">
        <v>81</v>
      </c>
      <c r="D20" s="9" t="s">
        <v>82</v>
      </c>
      <c r="E20" s="37"/>
      <c r="F20" s="59">
        <v>800</v>
      </c>
      <c r="G20" s="11">
        <v>12</v>
      </c>
      <c r="H20" s="11" t="s">
        <v>23</v>
      </c>
      <c r="I20" s="64" t="s">
        <v>83</v>
      </c>
      <c r="J20" s="65"/>
      <c r="K20" s="65"/>
      <c r="L20" s="65"/>
      <c r="M20" s="65"/>
      <c r="N20" s="65"/>
      <c r="O20" s="65"/>
      <c r="P20" s="38">
        <f t="shared" si="0"/>
        <v>0</v>
      </c>
    </row>
    <row r="21" spans="2:16" ht="48" customHeight="1" thickBot="1">
      <c r="B21" s="56">
        <v>11</v>
      </c>
      <c r="C21" s="8" t="s">
        <v>84</v>
      </c>
      <c r="D21" s="9" t="s">
        <v>85</v>
      </c>
      <c r="E21" s="36"/>
      <c r="F21" s="59">
        <v>700</v>
      </c>
      <c r="G21" s="11">
        <v>12</v>
      </c>
      <c r="H21" s="11" t="s">
        <v>24</v>
      </c>
      <c r="I21" s="93" t="s">
        <v>102</v>
      </c>
      <c r="J21" s="94"/>
      <c r="K21" s="94"/>
      <c r="L21" s="94"/>
      <c r="M21" s="94"/>
      <c r="N21" s="94"/>
      <c r="O21" s="94"/>
      <c r="P21" s="38">
        <f t="shared" si="0"/>
        <v>0</v>
      </c>
    </row>
    <row r="22" spans="2:16" ht="48" customHeight="1" thickBot="1">
      <c r="B22" s="57">
        <v>12</v>
      </c>
      <c r="C22" s="16" t="s">
        <v>87</v>
      </c>
      <c r="D22" s="9" t="s">
        <v>86</v>
      </c>
      <c r="E22" s="36"/>
      <c r="F22" s="60">
        <v>450</v>
      </c>
      <c r="G22" s="14">
        <v>6</v>
      </c>
      <c r="H22" s="14" t="s">
        <v>24</v>
      </c>
      <c r="I22" s="88" t="s">
        <v>88</v>
      </c>
      <c r="J22" s="89"/>
      <c r="K22" s="89"/>
      <c r="L22" s="89"/>
      <c r="M22" s="89"/>
      <c r="N22" s="89"/>
      <c r="O22" s="89"/>
      <c r="P22" s="38">
        <f t="shared" si="0"/>
        <v>0</v>
      </c>
    </row>
    <row r="23" spans="2:16" ht="48" customHeight="1" thickBot="1">
      <c r="B23" s="57">
        <v>13</v>
      </c>
      <c r="C23" s="16" t="s">
        <v>89</v>
      </c>
      <c r="D23" s="9" t="s">
        <v>90</v>
      </c>
      <c r="E23" s="36"/>
      <c r="F23" s="59">
        <v>450</v>
      </c>
      <c r="G23" s="11">
        <v>6</v>
      </c>
      <c r="H23" s="11" t="s">
        <v>24</v>
      </c>
      <c r="I23" s="64" t="s">
        <v>91</v>
      </c>
      <c r="J23" s="65"/>
      <c r="K23" s="65"/>
      <c r="L23" s="65"/>
      <c r="M23" s="65"/>
      <c r="N23" s="65"/>
      <c r="O23" s="65"/>
      <c r="P23" s="38">
        <f t="shared" si="0"/>
        <v>0</v>
      </c>
    </row>
    <row r="24" spans="2:16" ht="49.5" customHeight="1" hidden="1" thickBot="1">
      <c r="B24" s="12"/>
      <c r="C24" s="8"/>
      <c r="D24" s="9"/>
      <c r="E24" s="37"/>
      <c r="F24" s="55"/>
      <c r="G24" s="10"/>
      <c r="H24" s="11"/>
      <c r="I24" s="93"/>
      <c r="J24" s="94"/>
      <c r="K24" s="94"/>
      <c r="L24" s="94"/>
      <c r="M24" s="94"/>
      <c r="N24" s="94"/>
      <c r="O24" s="94"/>
      <c r="P24" s="38"/>
    </row>
    <row r="25" spans="2:16" ht="49.5" customHeight="1" hidden="1" thickBot="1">
      <c r="B25" s="12"/>
      <c r="C25" s="18"/>
      <c r="D25" s="21"/>
      <c r="E25" s="39"/>
      <c r="F25" s="15"/>
      <c r="G25" s="20"/>
      <c r="H25" s="14"/>
      <c r="I25" s="85"/>
      <c r="J25" s="86"/>
      <c r="K25" s="86"/>
      <c r="L25" s="86"/>
      <c r="M25" s="86"/>
      <c r="N25" s="86"/>
      <c r="O25" s="87"/>
      <c r="P25" s="22"/>
    </row>
    <row r="26" spans="2:16" ht="49.5" customHeight="1" hidden="1" thickBot="1">
      <c r="B26" s="7"/>
      <c r="C26" s="8"/>
      <c r="D26" s="21"/>
      <c r="E26" s="39"/>
      <c r="F26" s="15"/>
      <c r="G26" s="34"/>
      <c r="H26" s="11"/>
      <c r="I26" s="85"/>
      <c r="J26" s="86"/>
      <c r="K26" s="86"/>
      <c r="L26" s="86"/>
      <c r="M26" s="86"/>
      <c r="N26" s="86"/>
      <c r="O26" s="87"/>
      <c r="P26" s="22"/>
    </row>
    <row r="27" spans="2:16" ht="49.5" customHeight="1" hidden="1" thickBot="1">
      <c r="B27" s="7"/>
      <c r="C27" s="8"/>
      <c r="D27" s="23"/>
      <c r="E27" s="39"/>
      <c r="F27" s="15"/>
      <c r="G27" s="16"/>
      <c r="H27" s="24"/>
      <c r="I27" s="85"/>
      <c r="J27" s="86"/>
      <c r="K27" s="86"/>
      <c r="L27" s="86"/>
      <c r="M27" s="86"/>
      <c r="N27" s="86"/>
      <c r="O27" s="87"/>
      <c r="P27" s="22"/>
    </row>
    <row r="28" spans="2:16" ht="49.5" customHeight="1" thickBot="1">
      <c r="B28" s="113" t="s">
        <v>92</v>
      </c>
      <c r="C28" s="114"/>
      <c r="D28" s="114"/>
      <c r="E28" s="25">
        <f>SUM(E11:E23)</f>
        <v>0</v>
      </c>
      <c r="F28" s="77" t="s">
        <v>100</v>
      </c>
      <c r="G28" s="78"/>
      <c r="H28" s="78"/>
      <c r="I28" s="74" t="s">
        <v>99</v>
      </c>
      <c r="J28" s="75"/>
      <c r="K28" s="75"/>
      <c r="L28" s="75"/>
      <c r="M28" s="75"/>
      <c r="N28" s="75"/>
      <c r="O28" s="76"/>
      <c r="P28" s="26">
        <f>SUM(P11:P23)</f>
        <v>0</v>
      </c>
    </row>
    <row r="29" spans="2:16" s="2" customFormat="1" ht="52.5" customHeight="1" thickBot="1">
      <c r="B29" s="168" t="s">
        <v>12</v>
      </c>
      <c r="C29" s="169"/>
      <c r="D29" s="170"/>
      <c r="E29" s="151"/>
      <c r="F29" s="152"/>
      <c r="G29" s="152"/>
      <c r="H29" s="152"/>
      <c r="I29" s="153"/>
      <c r="J29" s="111" t="s">
        <v>19</v>
      </c>
      <c r="K29" s="111"/>
      <c r="L29" s="111"/>
      <c r="M29" s="111"/>
      <c r="N29" s="111"/>
      <c r="O29" s="111"/>
      <c r="P29" s="112"/>
    </row>
    <row r="30" spans="2:16" ht="49.5" customHeight="1" thickBot="1">
      <c r="B30" s="163" t="s">
        <v>97</v>
      </c>
      <c r="C30" s="164"/>
      <c r="D30" s="164"/>
      <c r="E30" s="164"/>
      <c r="F30" s="164"/>
      <c r="G30" s="164"/>
      <c r="H30" s="164"/>
      <c r="I30" s="164"/>
      <c r="J30" s="164"/>
      <c r="K30" s="164"/>
      <c r="L30" s="164"/>
      <c r="M30" s="164"/>
      <c r="N30" s="164"/>
      <c r="O30" s="164"/>
      <c r="P30" s="165"/>
    </row>
    <row r="31" spans="2:16" ht="60" customHeight="1" thickBot="1">
      <c r="B31" s="69" t="s">
        <v>45</v>
      </c>
      <c r="C31" s="70"/>
      <c r="D31" s="70"/>
      <c r="E31" s="70"/>
      <c r="F31" s="71"/>
      <c r="G31" s="72"/>
      <c r="H31" s="73"/>
      <c r="I31" s="66" t="s">
        <v>13</v>
      </c>
      <c r="J31" s="67"/>
      <c r="K31" s="67"/>
      <c r="L31" s="67"/>
      <c r="M31" s="67"/>
      <c r="N31" s="67"/>
      <c r="O31" s="68"/>
      <c r="P31" s="61"/>
    </row>
    <row r="32" spans="2:16" s="1" customFormat="1" ht="25.5" customHeight="1" thickBot="1">
      <c r="B32" s="108" t="s">
        <v>14</v>
      </c>
      <c r="C32" s="109"/>
      <c r="D32" s="109"/>
      <c r="E32" s="109"/>
      <c r="F32" s="109"/>
      <c r="G32" s="109"/>
      <c r="H32" s="109"/>
      <c r="I32" s="109"/>
      <c r="J32" s="109"/>
      <c r="K32" s="109"/>
      <c r="L32" s="109"/>
      <c r="M32" s="109"/>
      <c r="N32" s="109"/>
      <c r="O32" s="109"/>
      <c r="P32" s="110"/>
    </row>
    <row r="33" spans="2:16" ht="33.75" customHeight="1" thickBot="1">
      <c r="B33" s="135" t="s">
        <v>10</v>
      </c>
      <c r="C33" s="136"/>
      <c r="D33" s="137"/>
      <c r="E33" s="40"/>
      <c r="F33" s="41"/>
      <c r="G33" s="42" t="s">
        <v>5</v>
      </c>
      <c r="H33" s="42"/>
      <c r="I33" s="138"/>
      <c r="J33" s="138"/>
      <c r="K33" s="138"/>
      <c r="L33" s="138"/>
      <c r="M33" s="138"/>
      <c r="N33" s="138"/>
      <c r="O33" s="138"/>
      <c r="P33" s="139"/>
    </row>
    <row r="34" spans="2:16" ht="33.75" customHeight="1" thickBot="1">
      <c r="B34" s="135" t="s">
        <v>16</v>
      </c>
      <c r="C34" s="136"/>
      <c r="D34" s="137"/>
      <c r="E34" s="43"/>
      <c r="F34" s="44"/>
      <c r="G34" s="44"/>
      <c r="H34" s="44"/>
      <c r="I34" s="136" t="s">
        <v>3</v>
      </c>
      <c r="J34" s="136"/>
      <c r="K34" s="136"/>
      <c r="L34" s="136"/>
      <c r="M34" s="136"/>
      <c r="N34" s="83"/>
      <c r="O34" s="83"/>
      <c r="P34" s="84"/>
    </row>
    <row r="35" spans="2:16" s="1" customFormat="1" ht="25.5" customHeight="1" thickBot="1">
      <c r="B35" s="160" t="s">
        <v>15</v>
      </c>
      <c r="C35" s="161"/>
      <c r="D35" s="161"/>
      <c r="E35" s="161"/>
      <c r="F35" s="161"/>
      <c r="G35" s="161"/>
      <c r="H35" s="161"/>
      <c r="I35" s="161"/>
      <c r="J35" s="161"/>
      <c r="K35" s="161"/>
      <c r="L35" s="161"/>
      <c r="M35" s="161"/>
      <c r="N35" s="161"/>
      <c r="O35" s="161"/>
      <c r="P35" s="162"/>
    </row>
    <row r="36" spans="2:16" ht="33" customHeight="1" thickBot="1">
      <c r="B36" s="105" t="s">
        <v>11</v>
      </c>
      <c r="C36" s="106"/>
      <c r="D36" s="107"/>
      <c r="E36" s="33"/>
      <c r="F36" s="28"/>
      <c r="G36" s="29" t="s">
        <v>5</v>
      </c>
      <c r="H36" s="29"/>
      <c r="I36" s="149"/>
      <c r="J36" s="149"/>
      <c r="K36" s="149"/>
      <c r="L36" s="149"/>
      <c r="M36" s="149"/>
      <c r="N36" s="149"/>
      <c r="O36" s="149"/>
      <c r="P36" s="150"/>
    </row>
    <row r="37" spans="2:16" ht="33.75" customHeight="1" thickBot="1">
      <c r="B37" s="105" t="s">
        <v>2</v>
      </c>
      <c r="C37" s="106"/>
      <c r="D37" s="107"/>
      <c r="E37" s="30" t="s">
        <v>6</v>
      </c>
      <c r="F37" s="31"/>
      <c r="G37" s="31"/>
      <c r="H37" s="31"/>
      <c r="I37" s="106" t="s">
        <v>3</v>
      </c>
      <c r="J37" s="106"/>
      <c r="K37" s="106"/>
      <c r="L37" s="106"/>
      <c r="M37" s="106"/>
      <c r="N37" s="127"/>
      <c r="O37" s="127"/>
      <c r="P37" s="128"/>
    </row>
    <row r="38" spans="2:16" ht="47.25" customHeight="1" thickBot="1">
      <c r="B38" s="121" t="s">
        <v>41</v>
      </c>
      <c r="C38" s="122"/>
      <c r="D38" s="123"/>
      <c r="E38" s="27"/>
      <c r="F38" s="32"/>
      <c r="G38" s="46" t="s">
        <v>50</v>
      </c>
      <c r="H38" s="46"/>
      <c r="I38" s="180" t="s">
        <v>39</v>
      </c>
      <c r="J38" s="181"/>
      <c r="K38" s="181"/>
      <c r="L38" s="181"/>
      <c r="M38" s="181"/>
      <c r="N38" s="181"/>
      <c r="O38" s="182"/>
      <c r="P38" s="35"/>
    </row>
    <row r="39" spans="2:16" ht="80.25" customHeight="1" thickBot="1">
      <c r="B39" s="154" t="s">
        <v>20</v>
      </c>
      <c r="C39" s="155"/>
      <c r="D39" s="155"/>
      <c r="E39" s="155"/>
      <c r="F39" s="155"/>
      <c r="G39" s="155"/>
      <c r="H39" s="155"/>
      <c r="I39" s="155"/>
      <c r="J39" s="155"/>
      <c r="K39" s="155"/>
      <c r="L39" s="155"/>
      <c r="M39" s="155"/>
      <c r="N39" s="155"/>
      <c r="O39" s="155"/>
      <c r="P39" s="156"/>
    </row>
    <row r="40" spans="1:16" ht="25.5" customHeight="1" thickBot="1">
      <c r="A40" s="5"/>
      <c r="B40" s="101" t="s">
        <v>51</v>
      </c>
      <c r="C40" s="101"/>
      <c r="D40" s="101"/>
      <c r="E40" s="101"/>
      <c r="F40" s="101"/>
      <c r="G40" s="101"/>
      <c r="H40" s="101"/>
      <c r="I40" s="101"/>
      <c r="J40" s="101"/>
      <c r="K40" s="101"/>
      <c r="L40" s="101"/>
      <c r="M40" s="101"/>
      <c r="N40" s="101"/>
      <c r="O40" s="101"/>
      <c r="P40" s="101"/>
    </row>
    <row r="41" spans="2:16" s="2" customFormat="1" ht="24.75" customHeight="1" thickBot="1">
      <c r="B41" s="129" t="s">
        <v>29</v>
      </c>
      <c r="C41" s="130"/>
      <c r="D41" s="130"/>
      <c r="E41" s="130"/>
      <c r="F41" s="130"/>
      <c r="G41" s="130"/>
      <c r="H41" s="130"/>
      <c r="I41" s="130"/>
      <c r="J41" s="130"/>
      <c r="K41" s="130"/>
      <c r="L41" s="130"/>
      <c r="M41" s="130"/>
      <c r="N41" s="130"/>
      <c r="O41" s="130"/>
      <c r="P41" s="131"/>
    </row>
    <row r="42" spans="2:16" ht="257.25" customHeight="1" thickBot="1">
      <c r="B42" s="179" t="s">
        <v>53</v>
      </c>
      <c r="C42" s="171"/>
      <c r="D42" s="171"/>
      <c r="E42" s="171"/>
      <c r="F42" s="171"/>
      <c r="G42" s="171"/>
      <c r="H42" s="171"/>
      <c r="I42" s="171"/>
      <c r="J42" s="171"/>
      <c r="K42" s="171"/>
      <c r="L42" s="171"/>
      <c r="M42" s="171"/>
      <c r="N42" s="171"/>
      <c r="O42" s="171"/>
      <c r="P42" s="172"/>
    </row>
    <row r="43" spans="1:16" s="2" customFormat="1" ht="24.75" customHeight="1" thickBot="1">
      <c r="A43" s="2" t="s">
        <v>26</v>
      </c>
      <c r="B43" s="129" t="s">
        <v>27</v>
      </c>
      <c r="C43" s="130"/>
      <c r="D43" s="130"/>
      <c r="E43" s="130"/>
      <c r="F43" s="130"/>
      <c r="G43" s="130"/>
      <c r="H43" s="130"/>
      <c r="I43" s="130"/>
      <c r="J43" s="130"/>
      <c r="K43" s="130"/>
      <c r="L43" s="130"/>
      <c r="M43" s="130"/>
      <c r="N43" s="130"/>
      <c r="O43" s="130"/>
      <c r="P43" s="131"/>
    </row>
    <row r="44" spans="2:16" ht="153" customHeight="1" thickBot="1">
      <c r="B44" s="157" t="s">
        <v>95</v>
      </c>
      <c r="C44" s="171"/>
      <c r="D44" s="171"/>
      <c r="E44" s="171"/>
      <c r="F44" s="171"/>
      <c r="G44" s="171"/>
      <c r="H44" s="171"/>
      <c r="I44" s="171"/>
      <c r="J44" s="171"/>
      <c r="K44" s="171"/>
      <c r="L44" s="171"/>
      <c r="M44" s="171"/>
      <c r="N44" s="171"/>
      <c r="O44" s="171"/>
      <c r="P44" s="172"/>
    </row>
    <row r="45" spans="2:16" s="2" customFormat="1" ht="24.75" customHeight="1" thickBot="1">
      <c r="B45" s="129" t="s">
        <v>28</v>
      </c>
      <c r="C45" s="130"/>
      <c r="D45" s="130"/>
      <c r="E45" s="130"/>
      <c r="F45" s="130"/>
      <c r="G45" s="130"/>
      <c r="H45" s="130"/>
      <c r="I45" s="130"/>
      <c r="J45" s="130"/>
      <c r="K45" s="130"/>
      <c r="L45" s="130"/>
      <c r="M45" s="130"/>
      <c r="N45" s="130"/>
      <c r="O45" s="130"/>
      <c r="P45" s="131"/>
    </row>
    <row r="46" spans="2:16" ht="79.5" customHeight="1" thickBot="1">
      <c r="B46" s="157" t="s">
        <v>54</v>
      </c>
      <c r="C46" s="158"/>
      <c r="D46" s="158"/>
      <c r="E46" s="158"/>
      <c r="F46" s="158"/>
      <c r="G46" s="158"/>
      <c r="H46" s="158"/>
      <c r="I46" s="158"/>
      <c r="J46" s="158"/>
      <c r="K46" s="158"/>
      <c r="L46" s="158"/>
      <c r="M46" s="158"/>
      <c r="N46" s="158"/>
      <c r="O46" s="158"/>
      <c r="P46" s="159"/>
    </row>
    <row r="47" spans="2:16" s="2" customFormat="1" ht="24.75" customHeight="1" thickBot="1">
      <c r="B47" s="129" t="s">
        <v>37</v>
      </c>
      <c r="C47" s="130"/>
      <c r="D47" s="130"/>
      <c r="E47" s="130"/>
      <c r="F47" s="130"/>
      <c r="G47" s="130"/>
      <c r="H47" s="130"/>
      <c r="I47" s="130"/>
      <c r="J47" s="130"/>
      <c r="K47" s="130"/>
      <c r="L47" s="130"/>
      <c r="M47" s="130"/>
      <c r="N47" s="130"/>
      <c r="O47" s="130"/>
      <c r="P47" s="131"/>
    </row>
    <row r="48" spans="2:16" ht="303.75" customHeight="1" thickBot="1">
      <c r="B48" s="157" t="s">
        <v>55</v>
      </c>
      <c r="C48" s="166"/>
      <c r="D48" s="166"/>
      <c r="E48" s="166"/>
      <c r="F48" s="166"/>
      <c r="G48" s="166"/>
      <c r="H48" s="166"/>
      <c r="I48" s="166"/>
      <c r="J48" s="166"/>
      <c r="K48" s="166"/>
      <c r="L48" s="166"/>
      <c r="M48" s="166"/>
      <c r="N48" s="166"/>
      <c r="O48" s="166"/>
      <c r="P48" s="167"/>
    </row>
    <row r="49" spans="2:16" s="4" customFormat="1" ht="24.75" customHeight="1" thickBot="1">
      <c r="B49" s="102" t="s">
        <v>25</v>
      </c>
      <c r="C49" s="103"/>
      <c r="D49" s="103"/>
      <c r="E49" s="103"/>
      <c r="F49" s="103"/>
      <c r="G49" s="103"/>
      <c r="H49" s="103"/>
      <c r="I49" s="103"/>
      <c r="J49" s="103"/>
      <c r="K49" s="103"/>
      <c r="L49" s="103"/>
      <c r="M49" s="103"/>
      <c r="N49" s="103"/>
      <c r="O49" s="103"/>
      <c r="P49" s="104"/>
    </row>
    <row r="50" spans="2:16" ht="15">
      <c r="B50" s="140" t="s">
        <v>46</v>
      </c>
      <c r="C50" s="141"/>
      <c r="D50" s="141"/>
      <c r="E50" s="141"/>
      <c r="F50" s="141"/>
      <c r="G50" s="141"/>
      <c r="H50" s="141"/>
      <c r="I50" s="141"/>
      <c r="J50" s="141"/>
      <c r="K50" s="141"/>
      <c r="L50" s="141"/>
      <c r="M50" s="141"/>
      <c r="N50" s="141"/>
      <c r="O50" s="141"/>
      <c r="P50" s="142"/>
    </row>
    <row r="51" spans="2:16" ht="15">
      <c r="B51" s="143"/>
      <c r="C51" s="144"/>
      <c r="D51" s="144"/>
      <c r="E51" s="144"/>
      <c r="F51" s="144"/>
      <c r="G51" s="144"/>
      <c r="H51" s="144"/>
      <c r="I51" s="144"/>
      <c r="J51" s="144"/>
      <c r="K51" s="144"/>
      <c r="L51" s="144"/>
      <c r="M51" s="144"/>
      <c r="N51" s="144"/>
      <c r="O51" s="144"/>
      <c r="P51" s="145"/>
    </row>
    <row r="52" spans="2:16" ht="15">
      <c r="B52" s="143"/>
      <c r="C52" s="144"/>
      <c r="D52" s="144"/>
      <c r="E52" s="144"/>
      <c r="F52" s="144"/>
      <c r="G52" s="144"/>
      <c r="H52" s="144"/>
      <c r="I52" s="144"/>
      <c r="J52" s="144"/>
      <c r="K52" s="144"/>
      <c r="L52" s="144"/>
      <c r="M52" s="144"/>
      <c r="N52" s="144"/>
      <c r="O52" s="144"/>
      <c r="P52" s="145"/>
    </row>
    <row r="53" spans="2:16" ht="15">
      <c r="B53" s="143"/>
      <c r="C53" s="144"/>
      <c r="D53" s="144"/>
      <c r="E53" s="144"/>
      <c r="F53" s="144"/>
      <c r="G53" s="144"/>
      <c r="H53" s="144"/>
      <c r="I53" s="144"/>
      <c r="J53" s="144"/>
      <c r="K53" s="144"/>
      <c r="L53" s="144"/>
      <c r="M53" s="144"/>
      <c r="N53" s="144"/>
      <c r="O53" s="144"/>
      <c r="P53" s="145"/>
    </row>
    <row r="54" spans="2:16" ht="15">
      <c r="B54" s="143"/>
      <c r="C54" s="144"/>
      <c r="D54" s="144"/>
      <c r="E54" s="144"/>
      <c r="F54" s="144"/>
      <c r="G54" s="144"/>
      <c r="H54" s="144"/>
      <c r="I54" s="144"/>
      <c r="J54" s="144"/>
      <c r="K54" s="144"/>
      <c r="L54" s="144"/>
      <c r="M54" s="144"/>
      <c r="N54" s="144"/>
      <c r="O54" s="144"/>
      <c r="P54" s="145"/>
    </row>
    <row r="55" spans="2:16" ht="15">
      <c r="B55" s="143"/>
      <c r="C55" s="144"/>
      <c r="D55" s="144"/>
      <c r="E55" s="144"/>
      <c r="F55" s="144"/>
      <c r="G55" s="144"/>
      <c r="H55" s="144"/>
      <c r="I55" s="144"/>
      <c r="J55" s="144"/>
      <c r="K55" s="144"/>
      <c r="L55" s="144"/>
      <c r="M55" s="144"/>
      <c r="N55" s="144"/>
      <c r="O55" s="144"/>
      <c r="P55" s="145"/>
    </row>
    <row r="56" spans="2:16" ht="15">
      <c r="B56" s="143"/>
      <c r="C56" s="144"/>
      <c r="D56" s="144"/>
      <c r="E56" s="144"/>
      <c r="F56" s="144"/>
      <c r="G56" s="144"/>
      <c r="H56" s="144"/>
      <c r="I56" s="144"/>
      <c r="J56" s="144"/>
      <c r="K56" s="144"/>
      <c r="L56" s="144"/>
      <c r="M56" s="144"/>
      <c r="N56" s="144"/>
      <c r="O56" s="144"/>
      <c r="P56" s="145"/>
    </row>
    <row r="57" spans="2:16" ht="15">
      <c r="B57" s="143"/>
      <c r="C57" s="144"/>
      <c r="D57" s="144"/>
      <c r="E57" s="144"/>
      <c r="F57" s="144"/>
      <c r="G57" s="144"/>
      <c r="H57" s="144"/>
      <c r="I57" s="144"/>
      <c r="J57" s="144"/>
      <c r="K57" s="144"/>
      <c r="L57" s="144"/>
      <c r="M57" s="144"/>
      <c r="N57" s="144"/>
      <c r="O57" s="144"/>
      <c r="P57" s="145"/>
    </row>
    <row r="58" spans="2:16" ht="15">
      <c r="B58" s="143"/>
      <c r="C58" s="144"/>
      <c r="D58" s="144"/>
      <c r="E58" s="144"/>
      <c r="F58" s="144"/>
      <c r="G58" s="144"/>
      <c r="H58" s="144"/>
      <c r="I58" s="144"/>
      <c r="J58" s="144"/>
      <c r="K58" s="144"/>
      <c r="L58" s="144"/>
      <c r="M58" s="144"/>
      <c r="N58" s="144"/>
      <c r="O58" s="144"/>
      <c r="P58" s="145"/>
    </row>
    <row r="59" spans="2:16" ht="15">
      <c r="B59" s="143"/>
      <c r="C59" s="144"/>
      <c r="D59" s="144"/>
      <c r="E59" s="144"/>
      <c r="F59" s="144"/>
      <c r="G59" s="144"/>
      <c r="H59" s="144"/>
      <c r="I59" s="144"/>
      <c r="J59" s="144"/>
      <c r="K59" s="144"/>
      <c r="L59" s="144"/>
      <c r="M59" s="144"/>
      <c r="N59" s="144"/>
      <c r="O59" s="144"/>
      <c r="P59" s="145"/>
    </row>
    <row r="60" spans="2:16" ht="15">
      <c r="B60" s="143"/>
      <c r="C60" s="144"/>
      <c r="D60" s="144"/>
      <c r="E60" s="144"/>
      <c r="F60" s="144"/>
      <c r="G60" s="144"/>
      <c r="H60" s="144"/>
      <c r="I60" s="144"/>
      <c r="J60" s="144"/>
      <c r="K60" s="144"/>
      <c r="L60" s="144"/>
      <c r="M60" s="144"/>
      <c r="N60" s="144"/>
      <c r="O60" s="144"/>
      <c r="P60" s="145"/>
    </row>
    <row r="61" spans="2:16" ht="15">
      <c r="B61" s="143"/>
      <c r="C61" s="144"/>
      <c r="D61" s="144"/>
      <c r="E61" s="144"/>
      <c r="F61" s="144"/>
      <c r="G61" s="144"/>
      <c r="H61" s="144"/>
      <c r="I61" s="144"/>
      <c r="J61" s="144"/>
      <c r="K61" s="144"/>
      <c r="L61" s="144"/>
      <c r="M61" s="144"/>
      <c r="N61" s="144"/>
      <c r="O61" s="144"/>
      <c r="P61" s="145"/>
    </row>
    <row r="62" spans="2:16" ht="15">
      <c r="B62" s="143"/>
      <c r="C62" s="144"/>
      <c r="D62" s="144"/>
      <c r="E62" s="144"/>
      <c r="F62" s="144"/>
      <c r="G62" s="144"/>
      <c r="H62" s="144"/>
      <c r="I62" s="144"/>
      <c r="J62" s="144"/>
      <c r="K62" s="144"/>
      <c r="L62" s="144"/>
      <c r="M62" s="144"/>
      <c r="N62" s="144"/>
      <c r="O62" s="144"/>
      <c r="P62" s="145"/>
    </row>
    <row r="63" spans="2:16" ht="15">
      <c r="B63" s="143"/>
      <c r="C63" s="144"/>
      <c r="D63" s="144"/>
      <c r="E63" s="144"/>
      <c r="F63" s="144"/>
      <c r="G63" s="144"/>
      <c r="H63" s="144"/>
      <c r="I63" s="144"/>
      <c r="J63" s="144"/>
      <c r="K63" s="144"/>
      <c r="L63" s="144"/>
      <c r="M63" s="144"/>
      <c r="N63" s="144"/>
      <c r="O63" s="144"/>
      <c r="P63" s="145"/>
    </row>
    <row r="64" spans="2:16" ht="15">
      <c r="B64" s="143"/>
      <c r="C64" s="144"/>
      <c r="D64" s="144"/>
      <c r="E64" s="144"/>
      <c r="F64" s="144"/>
      <c r="G64" s="144"/>
      <c r="H64" s="144"/>
      <c r="I64" s="144"/>
      <c r="J64" s="144"/>
      <c r="K64" s="144"/>
      <c r="L64" s="144"/>
      <c r="M64" s="144"/>
      <c r="N64" s="144"/>
      <c r="O64" s="144"/>
      <c r="P64" s="145"/>
    </row>
    <row r="65" spans="2:16" ht="15">
      <c r="B65" s="143"/>
      <c r="C65" s="144"/>
      <c r="D65" s="144"/>
      <c r="E65" s="144"/>
      <c r="F65" s="144"/>
      <c r="G65" s="144"/>
      <c r="H65" s="144"/>
      <c r="I65" s="144"/>
      <c r="J65" s="144"/>
      <c r="K65" s="144"/>
      <c r="L65" s="144"/>
      <c r="M65" s="144"/>
      <c r="N65" s="144"/>
      <c r="O65" s="144"/>
      <c r="P65" s="145"/>
    </row>
    <row r="66" spans="2:16" ht="15">
      <c r="B66" s="143"/>
      <c r="C66" s="144"/>
      <c r="D66" s="144"/>
      <c r="E66" s="144"/>
      <c r="F66" s="144"/>
      <c r="G66" s="144"/>
      <c r="H66" s="144"/>
      <c r="I66" s="144"/>
      <c r="J66" s="144"/>
      <c r="K66" s="144"/>
      <c r="L66" s="144"/>
      <c r="M66" s="144"/>
      <c r="N66" s="144"/>
      <c r="O66" s="144"/>
      <c r="P66" s="145"/>
    </row>
    <row r="67" spans="2:16" ht="15">
      <c r="B67" s="143"/>
      <c r="C67" s="144"/>
      <c r="D67" s="144"/>
      <c r="E67" s="144"/>
      <c r="F67" s="144"/>
      <c r="G67" s="144"/>
      <c r="H67" s="144"/>
      <c r="I67" s="144"/>
      <c r="J67" s="144"/>
      <c r="K67" s="144"/>
      <c r="L67" s="144"/>
      <c r="M67" s="144"/>
      <c r="N67" s="144"/>
      <c r="O67" s="144"/>
      <c r="P67" s="145"/>
    </row>
    <row r="68" spans="2:16" ht="15">
      <c r="B68" s="143"/>
      <c r="C68" s="144"/>
      <c r="D68" s="144"/>
      <c r="E68" s="144"/>
      <c r="F68" s="144"/>
      <c r="G68" s="144"/>
      <c r="H68" s="144"/>
      <c r="I68" s="144"/>
      <c r="J68" s="144"/>
      <c r="K68" s="144"/>
      <c r="L68" s="144"/>
      <c r="M68" s="144"/>
      <c r="N68" s="144"/>
      <c r="O68" s="144"/>
      <c r="P68" s="145"/>
    </row>
    <row r="69" spans="2:16" ht="15">
      <c r="B69" s="143"/>
      <c r="C69" s="144"/>
      <c r="D69" s="144"/>
      <c r="E69" s="144"/>
      <c r="F69" s="144"/>
      <c r="G69" s="144"/>
      <c r="H69" s="144"/>
      <c r="I69" s="144"/>
      <c r="J69" s="144"/>
      <c r="K69" s="144"/>
      <c r="L69" s="144"/>
      <c r="M69" s="144"/>
      <c r="N69" s="144"/>
      <c r="O69" s="144"/>
      <c r="P69" s="145"/>
    </row>
    <row r="70" spans="2:16" ht="15">
      <c r="B70" s="143"/>
      <c r="C70" s="144"/>
      <c r="D70" s="144"/>
      <c r="E70" s="144"/>
      <c r="F70" s="144"/>
      <c r="G70" s="144"/>
      <c r="H70" s="144"/>
      <c r="I70" s="144"/>
      <c r="J70" s="144"/>
      <c r="K70" s="144"/>
      <c r="L70" s="144"/>
      <c r="M70" s="144"/>
      <c r="N70" s="144"/>
      <c r="O70" s="144"/>
      <c r="P70" s="145"/>
    </row>
    <row r="71" spans="2:16" ht="15">
      <c r="B71" s="143"/>
      <c r="C71" s="144"/>
      <c r="D71" s="144"/>
      <c r="E71" s="144"/>
      <c r="F71" s="144"/>
      <c r="G71" s="144"/>
      <c r="H71" s="144"/>
      <c r="I71" s="144"/>
      <c r="J71" s="144"/>
      <c r="K71" s="144"/>
      <c r="L71" s="144"/>
      <c r="M71" s="144"/>
      <c r="N71" s="144"/>
      <c r="O71" s="144"/>
      <c r="P71" s="145"/>
    </row>
    <row r="72" spans="2:16" ht="155.25" customHeight="1" thickBot="1">
      <c r="B72" s="146"/>
      <c r="C72" s="147"/>
      <c r="D72" s="147"/>
      <c r="E72" s="147"/>
      <c r="F72" s="147"/>
      <c r="G72" s="147"/>
      <c r="H72" s="147"/>
      <c r="I72" s="147"/>
      <c r="J72" s="147"/>
      <c r="K72" s="147"/>
      <c r="L72" s="147"/>
      <c r="M72" s="147"/>
      <c r="N72" s="147"/>
      <c r="O72" s="147"/>
      <c r="P72" s="148"/>
    </row>
    <row r="73" spans="2:16" ht="45.75" customHeight="1" thickBot="1">
      <c r="B73" s="124" t="s">
        <v>7</v>
      </c>
      <c r="C73" s="125"/>
      <c r="D73" s="126"/>
      <c r="E73" s="98"/>
      <c r="F73" s="99"/>
      <c r="G73" s="99"/>
      <c r="H73" s="99"/>
      <c r="I73" s="99"/>
      <c r="J73" s="99"/>
      <c r="K73" s="99"/>
      <c r="L73" s="99"/>
      <c r="M73" s="99"/>
      <c r="N73" s="99"/>
      <c r="O73" s="99"/>
      <c r="P73" s="100"/>
    </row>
    <row r="74" spans="2:16" ht="49.5" customHeight="1" thickBot="1">
      <c r="B74" s="124" t="s">
        <v>40</v>
      </c>
      <c r="C74" s="125"/>
      <c r="D74" s="126"/>
      <c r="E74" s="95">
        <f>E4</f>
        <v>0</v>
      </c>
      <c r="F74" s="96"/>
      <c r="G74" s="96"/>
      <c r="H74" s="96"/>
      <c r="I74" s="96"/>
      <c r="J74" s="96"/>
      <c r="K74" s="96"/>
      <c r="L74" s="96"/>
      <c r="M74" s="96"/>
      <c r="N74" s="96"/>
      <c r="O74" s="96"/>
      <c r="P74" s="97"/>
    </row>
    <row r="75" spans="2:16" ht="57.75" customHeight="1" thickBot="1">
      <c r="B75" s="115" t="s">
        <v>17</v>
      </c>
      <c r="C75" s="116"/>
      <c r="D75" s="117"/>
      <c r="E75" s="132"/>
      <c r="F75" s="133"/>
      <c r="G75" s="133"/>
      <c r="H75" s="133"/>
      <c r="I75" s="134"/>
      <c r="J75" s="118" t="s">
        <v>18</v>
      </c>
      <c r="K75" s="119"/>
      <c r="L75" s="119"/>
      <c r="M75" s="119"/>
      <c r="N75" s="119"/>
      <c r="O75" s="119"/>
      <c r="P75" s="120"/>
    </row>
    <row r="76" spans="2:16" ht="25.5" customHeight="1">
      <c r="B76" s="101" t="s">
        <v>52</v>
      </c>
      <c r="C76" s="101"/>
      <c r="D76" s="101"/>
      <c r="E76" s="101"/>
      <c r="F76" s="101"/>
      <c r="G76" s="101"/>
      <c r="H76" s="101"/>
      <c r="I76" s="101"/>
      <c r="J76" s="101"/>
      <c r="K76" s="101"/>
      <c r="L76" s="101"/>
      <c r="M76" s="101"/>
      <c r="N76" s="101"/>
      <c r="O76" s="101"/>
      <c r="P76" s="101"/>
    </row>
  </sheetData>
  <sheetProtection password="DC46" sheet="1" selectLockedCells="1"/>
  <mergeCells count="81">
    <mergeCell ref="E4:P4"/>
    <mergeCell ref="E5:P5"/>
    <mergeCell ref="E6:P6"/>
    <mergeCell ref="E7:P7"/>
    <mergeCell ref="E9:I9"/>
    <mergeCell ref="B4:D4"/>
    <mergeCell ref="B5:D5"/>
    <mergeCell ref="B8:D8"/>
    <mergeCell ref="B1:D1"/>
    <mergeCell ref="J1:P1"/>
    <mergeCell ref="E1:I1"/>
    <mergeCell ref="B2:P2"/>
    <mergeCell ref="B6:D6"/>
    <mergeCell ref="B7:D7"/>
    <mergeCell ref="B41:P41"/>
    <mergeCell ref="J9:L9"/>
    <mergeCell ref="M9:O9"/>
    <mergeCell ref="I20:O20"/>
    <mergeCell ref="B42:P42"/>
    <mergeCell ref="I38:O38"/>
    <mergeCell ref="I22:O22"/>
    <mergeCell ref="I23:O23"/>
    <mergeCell ref="I16:O16"/>
    <mergeCell ref="B9:D9"/>
    <mergeCell ref="B76:P76"/>
    <mergeCell ref="E29:I29"/>
    <mergeCell ref="B39:P39"/>
    <mergeCell ref="B37:D37"/>
    <mergeCell ref="B46:P46"/>
    <mergeCell ref="B35:P35"/>
    <mergeCell ref="B30:P30"/>
    <mergeCell ref="B43:P43"/>
    <mergeCell ref="B48:P48"/>
    <mergeCell ref="B29:D29"/>
    <mergeCell ref="B74:D74"/>
    <mergeCell ref="B33:D33"/>
    <mergeCell ref="I33:P33"/>
    <mergeCell ref="B34:D34"/>
    <mergeCell ref="I34:M34"/>
    <mergeCell ref="B50:P72"/>
    <mergeCell ref="B47:P47"/>
    <mergeCell ref="I37:M37"/>
    <mergeCell ref="I36:P36"/>
    <mergeCell ref="B44:P44"/>
    <mergeCell ref="B75:D75"/>
    <mergeCell ref="J75:P75"/>
    <mergeCell ref="I15:O15"/>
    <mergeCell ref="B38:D38"/>
    <mergeCell ref="I24:O24"/>
    <mergeCell ref="B73:D73"/>
    <mergeCell ref="I27:O27"/>
    <mergeCell ref="N37:P37"/>
    <mergeCell ref="B45:P45"/>
    <mergeCell ref="E75:I75"/>
    <mergeCell ref="E74:P74"/>
    <mergeCell ref="E73:P73"/>
    <mergeCell ref="I14:O14"/>
    <mergeCell ref="B40:P40"/>
    <mergeCell ref="B49:P49"/>
    <mergeCell ref="B36:D36"/>
    <mergeCell ref="I26:O26"/>
    <mergeCell ref="B32:P32"/>
    <mergeCell ref="J29:P29"/>
    <mergeCell ref="B28:D28"/>
    <mergeCell ref="M8:P8"/>
    <mergeCell ref="E8:K8"/>
    <mergeCell ref="N34:P34"/>
    <mergeCell ref="I25:O25"/>
    <mergeCell ref="I11:O11"/>
    <mergeCell ref="I18:O18"/>
    <mergeCell ref="I19:O19"/>
    <mergeCell ref="I10:O10"/>
    <mergeCell ref="I12:O12"/>
    <mergeCell ref="I21:O21"/>
    <mergeCell ref="I13:O13"/>
    <mergeCell ref="I17:O17"/>
    <mergeCell ref="I31:O31"/>
    <mergeCell ref="B31:F31"/>
    <mergeCell ref="G31:H31"/>
    <mergeCell ref="I28:O28"/>
    <mergeCell ref="F28:H28"/>
  </mergeCells>
  <printOptions horizontalCentered="1" verticalCentered="1"/>
  <pageMargins left="0.2362204724409449" right="0.2362204724409449" top="0" bottom="0" header="0" footer="0"/>
  <pageSetup fitToHeight="0" fitToWidth="1" horizontalDpi="600" verticalDpi="600" orientation="portrait" paperSize="9" scale="48" r:id="rId2"/>
  <headerFooter>
    <oddHeader xml:space="preserve">&amp;C
&amp;R&amp;"-,Tučné"&amp;14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kohout</dc:creator>
  <cp:keywords/>
  <dc:description/>
  <cp:lastModifiedBy>Sovana Martina</cp:lastModifiedBy>
  <cp:lastPrinted>2024-01-23T10:52:06Z</cp:lastPrinted>
  <dcterms:created xsi:type="dcterms:W3CDTF">2009-08-06T14:09:08Z</dcterms:created>
  <dcterms:modified xsi:type="dcterms:W3CDTF">2024-01-23T11:52:34Z</dcterms:modified>
  <cp:category/>
  <cp:version/>
  <cp:contentType/>
  <cp:contentStatus/>
</cp:coreProperties>
</file>